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9070AF80-EBEA-4F47-923C-FCB3F857095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structo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4" i="2" l="1"/>
  <c r="AF24" i="2"/>
  <c r="AE24" i="2"/>
  <c r="G24" i="2" s="1"/>
  <c r="AD24" i="2"/>
  <c r="AC24" i="2"/>
  <c r="AB24" i="2"/>
  <c r="D24" i="2" s="1"/>
  <c r="AA24" i="2"/>
  <c r="C24" i="2" s="1"/>
  <c r="Z24" i="2"/>
  <c r="B24" i="2" s="1"/>
  <c r="Y24" i="2"/>
  <c r="Q24" i="2"/>
  <c r="H24" i="2"/>
  <c r="F24" i="2"/>
  <c r="E24" i="2"/>
  <c r="AO22" i="2"/>
  <c r="AF22" i="2"/>
  <c r="AE22" i="2"/>
  <c r="G22" i="2" s="1"/>
  <c r="AD22" i="2"/>
  <c r="F22" i="2" s="1"/>
  <c r="AC22" i="2"/>
  <c r="E22" i="2" s="1"/>
  <c r="AB22" i="2"/>
  <c r="D22" i="2" s="1"/>
  <c r="AA22" i="2"/>
  <c r="C22" i="2" s="1"/>
  <c r="Z22" i="2"/>
  <c r="B22" i="2" s="1"/>
  <c r="Y22" i="2"/>
  <c r="Q22" i="2"/>
  <c r="H22" i="2"/>
  <c r="AO19" i="2"/>
  <c r="AF19" i="2"/>
  <c r="AE19" i="2"/>
  <c r="AD19" i="2"/>
  <c r="AC19" i="2"/>
  <c r="E19" i="2" s="1"/>
  <c r="AB19" i="2"/>
  <c r="D19" i="2" s="1"/>
  <c r="AA19" i="2"/>
  <c r="C19" i="2" s="1"/>
  <c r="Z19" i="2"/>
  <c r="B19" i="2" s="1"/>
  <c r="Y19" i="2"/>
  <c r="Q19" i="2"/>
  <c r="H19" i="2"/>
  <c r="G19" i="2"/>
  <c r="F19" i="2"/>
  <c r="AO28" i="2"/>
  <c r="AF28" i="2"/>
  <c r="AE28" i="2"/>
  <c r="G28" i="2" s="1"/>
  <c r="AD28" i="2"/>
  <c r="AC28" i="2"/>
  <c r="E28" i="2" s="1"/>
  <c r="AB28" i="2"/>
  <c r="D28" i="2" s="1"/>
  <c r="AA28" i="2"/>
  <c r="C28" i="2" s="1"/>
  <c r="Z28" i="2"/>
  <c r="B28" i="2" s="1"/>
  <c r="Y28" i="2"/>
  <c r="Q28" i="2"/>
  <c r="H28" i="2"/>
  <c r="F28" i="2"/>
  <c r="AO30" i="2"/>
  <c r="AF30" i="2"/>
  <c r="H30" i="2" s="1"/>
  <c r="AE30" i="2"/>
  <c r="G30" i="2" s="1"/>
  <c r="AD30" i="2"/>
  <c r="F30" i="2" s="1"/>
  <c r="AC30" i="2"/>
  <c r="E30" i="2" s="1"/>
  <c r="AB30" i="2"/>
  <c r="D30" i="2" s="1"/>
  <c r="AA30" i="2"/>
  <c r="C30" i="2" s="1"/>
  <c r="Z30" i="2"/>
  <c r="B30" i="2" s="1"/>
  <c r="Y30" i="2"/>
  <c r="Q30" i="2"/>
  <c r="AO34" i="2"/>
  <c r="AF34" i="2"/>
  <c r="AE34" i="2"/>
  <c r="G34" i="2" s="1"/>
  <c r="AD34" i="2"/>
  <c r="AC34" i="2"/>
  <c r="E34" i="2" s="1"/>
  <c r="AB34" i="2"/>
  <c r="D34" i="2" s="1"/>
  <c r="AA34" i="2"/>
  <c r="C34" i="2" s="1"/>
  <c r="Z34" i="2"/>
  <c r="B34" i="2" s="1"/>
  <c r="Y34" i="2"/>
  <c r="Q34" i="2"/>
  <c r="H34" i="2"/>
  <c r="F34" i="2"/>
  <c r="AO36" i="2"/>
  <c r="AF36" i="2"/>
  <c r="H36" i="2" s="1"/>
  <c r="AE36" i="2"/>
  <c r="G36" i="2" s="1"/>
  <c r="AD36" i="2"/>
  <c r="F36" i="2" s="1"/>
  <c r="AC36" i="2"/>
  <c r="E36" i="2" s="1"/>
  <c r="AB36" i="2"/>
  <c r="D36" i="2" s="1"/>
  <c r="AA36" i="2"/>
  <c r="C36" i="2" s="1"/>
  <c r="Z36" i="2"/>
  <c r="B36" i="2" s="1"/>
  <c r="Y36" i="2"/>
  <c r="Q36" i="2"/>
  <c r="AF37" i="2"/>
  <c r="AE37" i="2"/>
  <c r="G37" i="2" s="1"/>
  <c r="AD37" i="2"/>
  <c r="F37" i="2" s="1"/>
  <c r="AC37" i="2"/>
  <c r="E37" i="2" s="1"/>
  <c r="AB37" i="2"/>
  <c r="D37" i="2" s="1"/>
  <c r="AA37" i="2"/>
  <c r="C37" i="2" s="1"/>
  <c r="Z37" i="2"/>
  <c r="B37" i="2" s="1"/>
  <c r="AF35" i="2"/>
  <c r="H35" i="2" s="1"/>
  <c r="AE35" i="2"/>
  <c r="G35" i="2" s="1"/>
  <c r="AD35" i="2"/>
  <c r="F35" i="2" s="1"/>
  <c r="AC35" i="2"/>
  <c r="E35" i="2" s="1"/>
  <c r="AB35" i="2"/>
  <c r="D35" i="2" s="1"/>
  <c r="AA35" i="2"/>
  <c r="C35" i="2" s="1"/>
  <c r="Z35" i="2"/>
  <c r="B35" i="2" s="1"/>
  <c r="AF33" i="2"/>
  <c r="H33" i="2" s="1"/>
  <c r="AE33" i="2"/>
  <c r="G33" i="2" s="1"/>
  <c r="AD33" i="2"/>
  <c r="F33" i="2" s="1"/>
  <c r="AC33" i="2"/>
  <c r="E33" i="2" s="1"/>
  <c r="AB33" i="2"/>
  <c r="D33" i="2" s="1"/>
  <c r="AA33" i="2"/>
  <c r="C33" i="2" s="1"/>
  <c r="Z33" i="2"/>
  <c r="B33" i="2" s="1"/>
  <c r="AF32" i="2"/>
  <c r="H32" i="2" s="1"/>
  <c r="AE32" i="2"/>
  <c r="G32" i="2" s="1"/>
  <c r="AD32" i="2"/>
  <c r="AC32" i="2"/>
  <c r="E32" i="2" s="1"/>
  <c r="AB32" i="2"/>
  <c r="D32" i="2" s="1"/>
  <c r="AA32" i="2"/>
  <c r="C32" i="2" s="1"/>
  <c r="Z32" i="2"/>
  <c r="B32" i="2" s="1"/>
  <c r="AF31" i="2"/>
  <c r="H31" i="2" s="1"/>
  <c r="AE31" i="2"/>
  <c r="AD31" i="2"/>
  <c r="F31" i="2" s="1"/>
  <c r="AC31" i="2"/>
  <c r="E31" i="2" s="1"/>
  <c r="AB31" i="2"/>
  <c r="D31" i="2" s="1"/>
  <c r="AA31" i="2"/>
  <c r="C31" i="2" s="1"/>
  <c r="Z31" i="2"/>
  <c r="B31" i="2" s="1"/>
  <c r="AF29" i="2"/>
  <c r="H29" i="2" s="1"/>
  <c r="AE29" i="2"/>
  <c r="G29" i="2" s="1"/>
  <c r="AD29" i="2"/>
  <c r="F29" i="2" s="1"/>
  <c r="AC29" i="2"/>
  <c r="E29" i="2" s="1"/>
  <c r="AB29" i="2"/>
  <c r="AA29" i="2"/>
  <c r="C29" i="2" s="1"/>
  <c r="Z29" i="2"/>
  <c r="B29" i="2" s="1"/>
  <c r="AF27" i="2"/>
  <c r="H27" i="2" s="1"/>
  <c r="AE27" i="2"/>
  <c r="G27" i="2" s="1"/>
  <c r="AD27" i="2"/>
  <c r="F27" i="2" s="1"/>
  <c r="AC27" i="2"/>
  <c r="E27" i="2" s="1"/>
  <c r="AB27" i="2"/>
  <c r="D27" i="2" s="1"/>
  <c r="AA27" i="2"/>
  <c r="C27" i="2" s="1"/>
  <c r="Z27" i="2"/>
  <c r="B27" i="2" s="1"/>
  <c r="AF26" i="2"/>
  <c r="H26" i="2" s="1"/>
  <c r="AE26" i="2"/>
  <c r="G26" i="2" s="1"/>
  <c r="AD26" i="2"/>
  <c r="F26" i="2" s="1"/>
  <c r="AC26" i="2"/>
  <c r="E26" i="2" s="1"/>
  <c r="AB26" i="2"/>
  <c r="AA26" i="2"/>
  <c r="C26" i="2" s="1"/>
  <c r="Z26" i="2"/>
  <c r="B26" i="2" s="1"/>
  <c r="AF25" i="2"/>
  <c r="H25" i="2" s="1"/>
  <c r="AE25" i="2"/>
  <c r="G25" i="2" s="1"/>
  <c r="AD25" i="2"/>
  <c r="AC25" i="2"/>
  <c r="E25" i="2" s="1"/>
  <c r="AB25" i="2"/>
  <c r="D25" i="2" s="1"/>
  <c r="AA25" i="2"/>
  <c r="C25" i="2" s="1"/>
  <c r="Z25" i="2"/>
  <c r="B25" i="2" s="1"/>
  <c r="AF23" i="2"/>
  <c r="H23" i="2" s="1"/>
  <c r="AE23" i="2"/>
  <c r="G23" i="2" s="1"/>
  <c r="AD23" i="2"/>
  <c r="F23" i="2" s="1"/>
  <c r="AC23" i="2"/>
  <c r="E23" i="2" s="1"/>
  <c r="AB23" i="2"/>
  <c r="D23" i="2" s="1"/>
  <c r="AA23" i="2"/>
  <c r="C23" i="2" s="1"/>
  <c r="Z23" i="2"/>
  <c r="B23" i="2" s="1"/>
  <c r="AF21" i="2"/>
  <c r="H21" i="2" s="1"/>
  <c r="AE21" i="2"/>
  <c r="AD21" i="2"/>
  <c r="F21" i="2" s="1"/>
  <c r="AC21" i="2"/>
  <c r="E21" i="2" s="1"/>
  <c r="AB21" i="2"/>
  <c r="D21" i="2" s="1"/>
  <c r="AA21" i="2"/>
  <c r="C21" i="2" s="1"/>
  <c r="Z21" i="2"/>
  <c r="B21" i="2" s="1"/>
  <c r="AF20" i="2"/>
  <c r="H20" i="2" s="1"/>
  <c r="AE20" i="2"/>
  <c r="G20" i="2" s="1"/>
  <c r="AD20" i="2"/>
  <c r="F20" i="2" s="1"/>
  <c r="AC20" i="2"/>
  <c r="E20" i="2" s="1"/>
  <c r="AB20" i="2"/>
  <c r="D20" i="2" s="1"/>
  <c r="AA20" i="2"/>
  <c r="C20" i="2" s="1"/>
  <c r="Z20" i="2"/>
  <c r="B20" i="2" s="1"/>
  <c r="AF18" i="2"/>
  <c r="H18" i="2" s="1"/>
  <c r="AE18" i="2"/>
  <c r="G18" i="2" s="1"/>
  <c r="AD18" i="2"/>
  <c r="F18" i="2" s="1"/>
  <c r="AC18" i="2"/>
  <c r="E18" i="2" s="1"/>
  <c r="AB18" i="2"/>
  <c r="D18" i="2" s="1"/>
  <c r="AA18" i="2"/>
  <c r="C18" i="2" s="1"/>
  <c r="Z18" i="2"/>
  <c r="B18" i="2" s="1"/>
  <c r="AF17" i="2"/>
  <c r="H17" i="2" s="1"/>
  <c r="AE17" i="2"/>
  <c r="G17" i="2" s="1"/>
  <c r="AD17" i="2"/>
  <c r="F17" i="2" s="1"/>
  <c r="AC17" i="2"/>
  <c r="E17" i="2" s="1"/>
  <c r="AB17" i="2"/>
  <c r="AA17" i="2"/>
  <c r="C17" i="2" s="1"/>
  <c r="Z17" i="2"/>
  <c r="B17" i="2" s="1"/>
  <c r="AF16" i="2"/>
  <c r="H16" i="2" s="1"/>
  <c r="AE16" i="2"/>
  <c r="G16" i="2" s="1"/>
  <c r="AD16" i="2"/>
  <c r="F16" i="2" s="1"/>
  <c r="AC16" i="2"/>
  <c r="E16" i="2" s="1"/>
  <c r="AB16" i="2"/>
  <c r="D16" i="2" s="1"/>
  <c r="AA16" i="2"/>
  <c r="C16" i="2" s="1"/>
  <c r="Z16" i="2"/>
  <c r="B16" i="2" s="1"/>
  <c r="AF15" i="2"/>
  <c r="H15" i="2" s="1"/>
  <c r="AE15" i="2"/>
  <c r="G15" i="2" s="1"/>
  <c r="AD15" i="2"/>
  <c r="F15" i="2" s="1"/>
  <c r="AC15" i="2"/>
  <c r="E15" i="2" s="1"/>
  <c r="AB15" i="2"/>
  <c r="D15" i="2" s="1"/>
  <c r="AA15" i="2"/>
  <c r="C15" i="2" s="1"/>
  <c r="Z15" i="2"/>
  <c r="B15" i="2" s="1"/>
  <c r="AF14" i="2"/>
  <c r="H14" i="2" s="1"/>
  <c r="AE14" i="2"/>
  <c r="G14" i="2" s="1"/>
  <c r="AD14" i="2"/>
  <c r="F14" i="2" s="1"/>
  <c r="AC14" i="2"/>
  <c r="E14" i="2" s="1"/>
  <c r="AB14" i="2"/>
  <c r="AA14" i="2"/>
  <c r="C14" i="2" s="1"/>
  <c r="Z14" i="2"/>
  <c r="B14" i="2" s="1"/>
  <c r="AF13" i="2"/>
  <c r="H13" i="2" s="1"/>
  <c r="AE13" i="2"/>
  <c r="G13" i="2" s="1"/>
  <c r="AD13" i="2"/>
  <c r="AC13" i="2"/>
  <c r="E13" i="2" s="1"/>
  <c r="AB13" i="2"/>
  <c r="D13" i="2" s="1"/>
  <c r="AA13" i="2"/>
  <c r="C13" i="2" s="1"/>
  <c r="Z13" i="2"/>
  <c r="B13" i="2" s="1"/>
  <c r="AF12" i="2"/>
  <c r="H12" i="2" s="1"/>
  <c r="AE12" i="2"/>
  <c r="G12" i="2" s="1"/>
  <c r="AD12" i="2"/>
  <c r="F12" i="2" s="1"/>
  <c r="AC12" i="2"/>
  <c r="E12" i="2" s="1"/>
  <c r="AB12" i="2"/>
  <c r="D12" i="2" s="1"/>
  <c r="AA12" i="2"/>
  <c r="C12" i="2" s="1"/>
  <c r="Z12" i="2"/>
  <c r="B12" i="2" s="1"/>
  <c r="AF11" i="2"/>
  <c r="H11" i="2" s="1"/>
  <c r="AE11" i="2"/>
  <c r="G11" i="2" s="1"/>
  <c r="AD11" i="2"/>
  <c r="F11" i="2" s="1"/>
  <c r="AC11" i="2"/>
  <c r="E11" i="2" s="1"/>
  <c r="AB11" i="2"/>
  <c r="AA11" i="2"/>
  <c r="C11" i="2" s="1"/>
  <c r="Z11" i="2"/>
  <c r="B11" i="2" s="1"/>
  <c r="AF10" i="2"/>
  <c r="H10" i="2" s="1"/>
  <c r="AE10" i="2"/>
  <c r="G10" i="2" s="1"/>
  <c r="AD10" i="2"/>
  <c r="F10" i="2" s="1"/>
  <c r="AC10" i="2"/>
  <c r="E10" i="2" s="1"/>
  <c r="AB10" i="2"/>
  <c r="AA10" i="2"/>
  <c r="C10" i="2" s="1"/>
  <c r="Z10" i="2"/>
  <c r="B10" i="2" s="1"/>
  <c r="AF9" i="2"/>
  <c r="H9" i="2" s="1"/>
  <c r="AE9" i="2"/>
  <c r="G9" i="2" s="1"/>
  <c r="AD9" i="2"/>
  <c r="F9" i="2" s="1"/>
  <c r="AC9" i="2"/>
  <c r="E9" i="2" s="1"/>
  <c r="AB9" i="2"/>
  <c r="AA9" i="2"/>
  <c r="C9" i="2" s="1"/>
  <c r="Z9" i="2"/>
  <c r="B9" i="2" s="1"/>
  <c r="AF8" i="2"/>
  <c r="H8" i="2" s="1"/>
  <c r="AE8" i="2"/>
  <c r="G8" i="2" s="1"/>
  <c r="AD8" i="2"/>
  <c r="AC8" i="2"/>
  <c r="E8" i="2" s="1"/>
  <c r="AB8" i="2"/>
  <c r="D8" i="2" s="1"/>
  <c r="AA8" i="2"/>
  <c r="Z8" i="2"/>
  <c r="B8" i="2" s="1"/>
  <c r="AN38" i="2"/>
  <c r="AM38" i="2"/>
  <c r="AL38" i="2"/>
  <c r="AK38" i="2"/>
  <c r="AJ38" i="2"/>
  <c r="AI38" i="2"/>
  <c r="AH38" i="2"/>
  <c r="AO37" i="2"/>
  <c r="AO35" i="2"/>
  <c r="AO33" i="2"/>
  <c r="AO32" i="2"/>
  <c r="AO31" i="2"/>
  <c r="AO29" i="2"/>
  <c r="AO27" i="2"/>
  <c r="AO26" i="2"/>
  <c r="AO25" i="2"/>
  <c r="AO23" i="2"/>
  <c r="AO21" i="2"/>
  <c r="AO20" i="2"/>
  <c r="AO18" i="2"/>
  <c r="AO17" i="2"/>
  <c r="AO16" i="2"/>
  <c r="AO15" i="2"/>
  <c r="AO14" i="2"/>
  <c r="AO13" i="2"/>
  <c r="AO12" i="2"/>
  <c r="AO11" i="2"/>
  <c r="AO10" i="2"/>
  <c r="AO9" i="2"/>
  <c r="AO8" i="2"/>
  <c r="X38" i="2"/>
  <c r="W38" i="2"/>
  <c r="V38" i="2"/>
  <c r="U38" i="2"/>
  <c r="T38" i="2"/>
  <c r="S38" i="2"/>
  <c r="R38" i="2"/>
  <c r="Y37" i="2"/>
  <c r="Y35" i="2"/>
  <c r="Y33" i="2"/>
  <c r="Y32" i="2"/>
  <c r="Y31" i="2"/>
  <c r="Y29" i="2"/>
  <c r="Y27" i="2"/>
  <c r="Y26" i="2"/>
  <c r="Y25" i="2"/>
  <c r="Y23" i="2"/>
  <c r="Y21" i="2"/>
  <c r="Y20" i="2"/>
  <c r="Y18" i="2"/>
  <c r="Y17" i="2"/>
  <c r="Y16" i="2"/>
  <c r="Y15" i="2"/>
  <c r="Y14" i="2"/>
  <c r="Y13" i="2"/>
  <c r="Y12" i="2"/>
  <c r="Y11" i="2"/>
  <c r="Y10" i="2"/>
  <c r="Y9" i="2"/>
  <c r="Y8" i="2"/>
  <c r="P38" i="2"/>
  <c r="O38" i="2"/>
  <c r="N38" i="2"/>
  <c r="M38" i="2"/>
  <c r="L38" i="2"/>
  <c r="K38" i="2"/>
  <c r="J38" i="2"/>
  <c r="Q37" i="2"/>
  <c r="Q35" i="2"/>
  <c r="Q33" i="2"/>
  <c r="Q32" i="2"/>
  <c r="Q31" i="2"/>
  <c r="Q29" i="2"/>
  <c r="Q27" i="2"/>
  <c r="Q26" i="2"/>
  <c r="Q25" i="2"/>
  <c r="Q23" i="2"/>
  <c r="Q21" i="2"/>
  <c r="Q20" i="2"/>
  <c r="Q18" i="2"/>
  <c r="Q17" i="2"/>
  <c r="Q16" i="2"/>
  <c r="Q15" i="2"/>
  <c r="Q14" i="2"/>
  <c r="Q13" i="2"/>
  <c r="Q12" i="2"/>
  <c r="Q11" i="2"/>
  <c r="Q10" i="2"/>
  <c r="Q9" i="2"/>
  <c r="Q8" i="2"/>
  <c r="I24" i="2" l="1"/>
  <c r="AG24" i="2"/>
  <c r="I22" i="2"/>
  <c r="AG22" i="2"/>
  <c r="I19" i="2"/>
  <c r="AG19" i="2"/>
  <c r="I28" i="2"/>
  <c r="AG25" i="2"/>
  <c r="AG11" i="2"/>
  <c r="AG28" i="2"/>
  <c r="I30" i="2"/>
  <c r="AG30" i="2"/>
  <c r="I34" i="2"/>
  <c r="I12" i="2"/>
  <c r="F25" i="2"/>
  <c r="I25" i="2" s="1"/>
  <c r="E38" i="2"/>
  <c r="I15" i="2"/>
  <c r="AG26" i="2"/>
  <c r="AG31" i="2"/>
  <c r="AG13" i="2"/>
  <c r="AG14" i="2"/>
  <c r="AG34" i="2"/>
  <c r="I16" i="2"/>
  <c r="I36" i="2"/>
  <c r="AG15" i="2"/>
  <c r="AO38" i="2"/>
  <c r="I27" i="2"/>
  <c r="AG36" i="2"/>
  <c r="AG16" i="2"/>
  <c r="AD38" i="2"/>
  <c r="D26" i="2"/>
  <c r="I26" i="2" s="1"/>
  <c r="G31" i="2"/>
  <c r="I31" i="2" s="1"/>
  <c r="AG18" i="2"/>
  <c r="AE38" i="2"/>
  <c r="AG23" i="2"/>
  <c r="AG35" i="2"/>
  <c r="F8" i="2"/>
  <c r="I8" i="2" s="1"/>
  <c r="D14" i="2"/>
  <c r="I14" i="2" s="1"/>
  <c r="AC38" i="2"/>
  <c r="Y38" i="2"/>
  <c r="Q38" i="2"/>
  <c r="AG20" i="2"/>
  <c r="AF38" i="2"/>
  <c r="AG12" i="2"/>
  <c r="AG33" i="2"/>
  <c r="I23" i="2"/>
  <c r="AG10" i="2"/>
  <c r="AG37" i="2"/>
  <c r="D11" i="2"/>
  <c r="I11" i="2" s="1"/>
  <c r="F13" i="2"/>
  <c r="I13" i="2" s="1"/>
  <c r="AA38" i="2"/>
  <c r="AG9" i="2"/>
  <c r="AG17" i="2"/>
  <c r="AG21" i="2"/>
  <c r="AG29" i="2"/>
  <c r="AG32" i="2"/>
  <c r="D10" i="2"/>
  <c r="I10" i="2" s="1"/>
  <c r="H37" i="2"/>
  <c r="I37" i="2" s="1"/>
  <c r="AB38" i="2"/>
  <c r="AG27" i="2"/>
  <c r="C8" i="2"/>
  <c r="C38" i="2" s="1"/>
  <c r="D9" i="2"/>
  <c r="I9" i="2" s="1"/>
  <c r="D17" i="2"/>
  <c r="I17" i="2" s="1"/>
  <c r="G21" i="2"/>
  <c r="I21" i="2" s="1"/>
  <c r="D29" i="2"/>
  <c r="I29" i="2" s="1"/>
  <c r="F32" i="2"/>
  <c r="I32" i="2" s="1"/>
  <c r="AG8" i="2"/>
  <c r="Z38" i="2"/>
  <c r="I33" i="2"/>
  <c r="I20" i="2"/>
  <c r="I35" i="2"/>
  <c r="I18" i="2"/>
  <c r="B38" i="2"/>
  <c r="G38" i="2" l="1"/>
  <c r="AG38" i="2"/>
  <c r="D38" i="2"/>
  <c r="F38" i="2"/>
  <c r="H38" i="2"/>
  <c r="I38" i="2" l="1"/>
</calcChain>
</file>

<file path=xl/sharedStrings.xml><?xml version="1.0" encoding="utf-8"?>
<sst xmlns="http://schemas.openxmlformats.org/spreadsheetml/2006/main" count="89" uniqueCount="49">
  <si>
    <t>SENA DIRECCIÓN GENERAL</t>
  </si>
  <si>
    <t xml:space="preserve">DIRECCIÓN DE EMPLEO Y TRABAJO </t>
  </si>
  <si>
    <t>GENERO</t>
  </si>
  <si>
    <t>ENFOQUE DIFERENCIAL</t>
  </si>
  <si>
    <t>TOTAL</t>
  </si>
  <si>
    <t>MUJER</t>
  </si>
  <si>
    <t>HOMBRE</t>
  </si>
  <si>
    <t>DESPLAZADOS POR LA VIOLENCIA</t>
  </si>
  <si>
    <t>AFROCOLOMBIANOS DESPLAZADOS POR LA VIOLENCIA</t>
  </si>
  <si>
    <t>INDÍGENAS DESPLAZADOS POR LA VIOLENCIA</t>
  </si>
  <si>
    <t>OTROS HECHOS VICTIMIZANTES</t>
  </si>
  <si>
    <t>Antioquia</t>
  </si>
  <si>
    <t>Atlántico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</si>
  <si>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</si>
  <si>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</si>
  <si>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</si>
  <si>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</si>
  <si>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</si>
  <si>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</si>
  <si>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</si>
  <si>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</si>
  <si>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</si>
  <si>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</si>
  <si>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 xml:space="preserve">Magdalena </t>
  </si>
  <si>
    <t>Meta</t>
  </si>
  <si>
    <t>Nariño</t>
  </si>
  <si>
    <t>Quindío</t>
  </si>
  <si>
    <t xml:space="preserve">Risaralda </t>
  </si>
  <si>
    <t>Santander</t>
  </si>
  <si>
    <t>Tolima</t>
  </si>
  <si>
    <t>Valle del Cauca</t>
  </si>
  <si>
    <t>Guaviare</t>
  </si>
  <si>
    <t>Vichada</t>
  </si>
  <si>
    <t>Totales</t>
  </si>
  <si>
    <t>REGIONAL</t>
  </si>
  <si>
    <t>Fuente: Aplicatio web de la Agencia Pública de Empleo</t>
  </si>
  <si>
    <t>DESPLAZADOS CON DISCAPACIDAD</t>
  </si>
  <si>
    <t>COLOCACIONES DE POBLACIÓN VÍCTIMA INSTRUCTORES SENA</t>
  </si>
  <si>
    <t>DE JULIO 2025 A JUNIO DE 2026</t>
  </si>
  <si>
    <t>DIC</t>
  </si>
  <si>
    <t>JUN</t>
  </si>
  <si>
    <t>Bogotá D.C.</t>
  </si>
  <si>
    <t>Guajira</t>
  </si>
  <si>
    <t xml:space="preserve">Sucre </t>
  </si>
  <si>
    <t>Arauca</t>
  </si>
  <si>
    <t xml:space="preserve">Putumayo </t>
  </si>
  <si>
    <t>Amazonas</t>
  </si>
  <si>
    <t>Guainía</t>
  </si>
  <si>
    <t>Vaupés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</si>
</sst>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4" xfId="0" applyBorder="1"/>
    <xf numFmtId="164" fontId="0" fillId="0" borderId="1" xfId="1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64" fontId="3" fillId="2" borderId="1" xfId="1" applyNumberFormat="1" applyFont="1" applyFill="1" applyBorder="1"/>
    <xf numFmtId="16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9"/>
  <sheetViews>
    <sheetView tabSelected="1" workbookViewId="0">
      <selection activeCell="A6" sqref="A6:A7"/>
    </sheetView>
  </sheetViews>
  <sheetFormatPr baseColWidth="10" defaultRowHeight="14.5" x14ac:dyDescent="0.35"/>
  <cols>
    <col min="1" max="1" width="17.81640625" customWidth="1"/>
    <col min="2" max="3" width="11.453125" customWidth="1"/>
    <col min="4" max="4" width="20" customWidth="1"/>
    <col min="5" max="5" width="18.1796875" customWidth="1"/>
    <col min="6" max="6" width="35" customWidth="1"/>
    <col min="7" max="7" width="24.453125" customWidth="1"/>
    <col min="8" max="8" width="15.453125" customWidth="1"/>
    <col min="9" max="9" width="11.453125" customWidth="1"/>
    <col min="10" max="33" width="11.453125" hidden="1" customWidth="1"/>
    <col min="34" max="41" width="0" hidden="1" customWidth="1"/>
  </cols>
  <sheetData>
    <row r="1" spans="1:41" x14ac:dyDescent="0.35">
      <c r="A1" s="1" t="s">
        <v>0</v>
      </c>
    </row>
    <row r="2" spans="1:41" x14ac:dyDescent="0.35">
      <c r="A2" s="1" t="s">
        <v>37</v>
      </c>
    </row>
    <row r="3" spans="1:41" x14ac:dyDescent="0.35">
      <c r="A3" s="1" t="s">
        <v>1</v>
      </c>
    </row>
    <row r="4" spans="1:41" x14ac:dyDescent="0.35">
      <c r="A4" s="1" t="s">
        <v>38</v>
      </c>
    </row>
    <row r="5" spans="1:41" x14ac:dyDescent="0.35">
      <c r="M5" t="s">
        <v>39</v>
      </c>
      <c r="U5" t="s">
        <v>40</v>
      </c>
      <c r="AC5">
        <v>2025</v>
      </c>
      <c r="AK5">
        <v>2026</v>
      </c>
    </row>
    <row r="6" spans="1:41" x14ac:dyDescent="0.35">
      <c r="A6" s="10" t="s">
        <v>34</v>
      </c>
      <c r="B6" s="11" t="s">
        <v>2</v>
      </c>
      <c r="C6" s="11"/>
      <c r="D6" s="11" t="s">
        <v>3</v>
      </c>
      <c r="E6" s="11"/>
      <c r="F6" s="11"/>
      <c r="G6" s="11"/>
      <c r="H6" s="11"/>
      <c r="I6" s="12" t="s">
        <v>4</v>
      </c>
      <c r="J6" s="11" t="s">
        <v>2</v>
      </c>
      <c r="K6" s="11"/>
      <c r="L6" s="11" t="s">
        <v>3</v>
      </c>
      <c r="M6" s="11"/>
      <c r="N6" s="11"/>
      <c r="O6" s="11"/>
      <c r="P6" s="11"/>
      <c r="Q6" s="12" t="s">
        <v>4</v>
      </c>
      <c r="R6" s="11" t="s">
        <v>2</v>
      </c>
      <c r="S6" s="11"/>
      <c r="T6" s="11" t="s">
        <v>3</v>
      </c>
      <c r="U6" s="11"/>
      <c r="V6" s="11"/>
      <c r="W6" s="11"/>
      <c r="X6" s="11"/>
      <c r="Y6" s="12" t="s">
        <v>4</v>
      </c>
      <c r="Z6" s="11" t="s">
        <v>2</v>
      </c>
      <c r="AA6" s="11"/>
      <c r="AB6" s="11" t="s">
        <v>3</v>
      </c>
      <c r="AC6" s="11"/>
      <c r="AD6" s="11"/>
      <c r="AE6" s="11"/>
      <c r="AF6" s="11"/>
      <c r="AG6" s="12" t="s">
        <v>4</v>
      </c>
      <c r="AH6" s="11" t="s">
        <v>2</v>
      </c>
      <c r="AI6" s="11"/>
      <c r="AJ6" s="11" t="s">
        <v>3</v>
      </c>
      <c r="AK6" s="11"/>
      <c r="AL6" s="11"/>
      <c r="AM6" s="11"/>
      <c r="AN6" s="11"/>
      <c r="AO6" s="12" t="s">
        <v>4</v>
      </c>
    </row>
    <row r="7" spans="1:41" ht="72.5" x14ac:dyDescent="0.35">
      <c r="A7" s="10"/>
      <c r="B7" s="6" t="s">
        <v>5</v>
      </c>
      <c r="C7" s="6" t="s">
        <v>6</v>
      </c>
      <c r="D7" s="5" t="s">
        <v>7</v>
      </c>
      <c r="E7" s="5" t="s">
        <v>36</v>
      </c>
      <c r="F7" s="5" t="s">
        <v>8</v>
      </c>
      <c r="G7" s="5" t="s">
        <v>9</v>
      </c>
      <c r="H7" s="5" t="s">
        <v>10</v>
      </c>
      <c r="I7" s="13"/>
      <c r="J7" s="6" t="s">
        <v>5</v>
      </c>
      <c r="K7" s="6" t="s">
        <v>6</v>
      </c>
      <c r="L7" s="5" t="s">
        <v>7</v>
      </c>
      <c r="M7" s="5" t="s">
        <v>36</v>
      </c>
      <c r="N7" s="5" t="s">
        <v>8</v>
      </c>
      <c r="O7" s="5" t="s">
        <v>9</v>
      </c>
      <c r="P7" s="5" t="s">
        <v>10</v>
      </c>
      <c r="Q7" s="13"/>
      <c r="R7" s="6" t="s">
        <v>5</v>
      </c>
      <c r="S7" s="6" t="s">
        <v>6</v>
      </c>
      <c r="T7" s="5" t="s">
        <v>7</v>
      </c>
      <c r="U7" s="5" t="s">
        <v>36</v>
      </c>
      <c r="V7" s="5" t="s">
        <v>8</v>
      </c>
      <c r="W7" s="5" t="s">
        <v>9</v>
      </c>
      <c r="X7" s="5" t="s">
        <v>10</v>
      </c>
      <c r="Y7" s="13"/>
      <c r="Z7" s="6" t="s">
        <v>5</v>
      </c>
      <c r="AA7" s="6" t="s">
        <v>6</v>
      </c>
      <c r="AB7" s="5" t="s">
        <v>7</v>
      </c>
      <c r="AC7" s="5" t="s">
        <v>36</v>
      </c>
      <c r="AD7" s="5" t="s">
        <v>8</v>
      </c>
      <c r="AE7" s="5" t="s">
        <v>9</v>
      </c>
      <c r="AF7" s="5" t="s">
        <v>10</v>
      </c>
      <c r="AG7" s="13"/>
      <c r="AH7" s="6" t="s">
        <v>5</v>
      </c>
      <c r="AI7" s="6" t="s">
        <v>6</v>
      </c>
      <c r="AJ7" s="5" t="s">
        <v>7</v>
      </c>
      <c r="AK7" s="5" t="s">
        <v>36</v>
      </c>
      <c r="AL7" s="5" t="s">
        <v>8</v>
      </c>
      <c r="AM7" s="5" t="s">
        <v>9</v>
      </c>
      <c r="AN7" s="5" t="s">
        <v>10</v>
      </c>
      <c r="AO7" s="13"/>
    </row>
    <row r="8" spans="1:41" x14ac:dyDescent="0.35">
      <c r="A8" s="2" t="s">
        <v>11</v>
      </c>
      <c r="B8" s="4">
        <f>+Z8+AH8</f>
        <v>175</v>
      </c>
      <c r="C8" s="4">
        <f t="shared" ref="C8:C37" si="0">+AA8+AI8</f>
        <v>174</v>
      </c>
      <c r="D8" s="4">
        <f t="shared" ref="D8:D37" si="1">+AB8+AJ8</f>
        <v>224</v>
      </c>
      <c r="E8" s="4">
        <f t="shared" ref="E8:E37" si="2">+AC8+AK8</f>
        <v>9</v>
      </c>
      <c r="F8" s="4">
        <f t="shared" ref="F8:F37" si="3">+AD8+AL8</f>
        <v>34</v>
      </c>
      <c r="G8" s="4">
        <f t="shared" ref="G8:G37" si="4">+AE8+AM8</f>
        <v>4</v>
      </c>
      <c r="H8" s="4">
        <f t="shared" ref="H8:H37" si="5">+AF8+AN8</f>
        <v>78</v>
      </c>
      <c r="I8" s="4">
        <f>SUM(D8:H8)</f>
        <v>349</v>
      </c>
      <c r="J8" s="4">
        <v>141</v>
      </c>
      <c r="K8" s="4">
        <v>149</v>
      </c>
      <c r="L8" s="4">
        <v>194</v>
      </c>
      <c r="M8" s="4">
        <v>6</v>
      </c>
      <c r="N8" s="4">
        <v>28</v>
      </c>
      <c r="O8" s="4">
        <v>2</v>
      </c>
      <c r="P8" s="4">
        <v>60</v>
      </c>
      <c r="Q8" s="4">
        <f>SUM(L8:P8)</f>
        <v>290</v>
      </c>
      <c r="R8" s="4">
        <v>131</v>
      </c>
      <c r="S8" s="4">
        <v>136</v>
      </c>
      <c r="T8" s="4">
        <v>176</v>
      </c>
      <c r="U8" s="4">
        <v>6</v>
      </c>
      <c r="V8" s="4">
        <v>26</v>
      </c>
      <c r="W8" s="4">
        <v>2</v>
      </c>
      <c r="X8" s="4">
        <v>57</v>
      </c>
      <c r="Y8" s="4">
        <f>SUM(T8:X8)</f>
        <v>267</v>
      </c>
      <c r="Z8" s="4">
        <f>+J8-R8</f>
        <v>10</v>
      </c>
      <c r="AA8" s="4">
        <f t="shared" ref="AA8:AA37" si="6">+K8-S8</f>
        <v>13</v>
      </c>
      <c r="AB8" s="4">
        <f t="shared" ref="AB8:AB37" si="7">+L8-T8</f>
        <v>18</v>
      </c>
      <c r="AC8" s="4">
        <f t="shared" ref="AC8:AC37" si="8">+M8-U8</f>
        <v>0</v>
      </c>
      <c r="AD8" s="4">
        <f t="shared" ref="AD8:AD37" si="9">+N8-V8</f>
        <v>2</v>
      </c>
      <c r="AE8" s="4">
        <f t="shared" ref="AE8:AE37" si="10">+O8-W8</f>
        <v>0</v>
      </c>
      <c r="AF8" s="4">
        <f t="shared" ref="AF8:AF37" si="11">+P8-X8</f>
        <v>3</v>
      </c>
      <c r="AG8" s="4">
        <f>SUM(AB8:AF8)</f>
        <v>23</v>
      </c>
      <c r="AH8" s="4">
        <v>165</v>
      </c>
      <c r="AI8" s="4">
        <v>161</v>
      </c>
      <c r="AJ8" s="4">
        <v>206</v>
      </c>
      <c r="AK8" s="4">
        <v>9</v>
      </c>
      <c r="AL8" s="4">
        <v>32</v>
      </c>
      <c r="AM8" s="4">
        <v>4</v>
      </c>
      <c r="AN8" s="4">
        <v>75</v>
      </c>
      <c r="AO8" s="4">
        <f>SUM(AJ8:AN8)</f>
        <v>326</v>
      </c>
    </row>
    <row r="9" spans="1:41" x14ac:dyDescent="0.35">
      <c r="A9" s="2" t="s">
        <v>12</v>
      </c>
      <c r="B9" s="4">
        <f t="shared" ref="B9:B37" si="12">+Z9+AH9</f>
        <v>20</v>
      </c>
      <c r="C9" s="4">
        <f t="shared" si="0"/>
        <v>33</v>
      </c>
      <c r="D9" s="4">
        <f t="shared" si="1"/>
        <v>42</v>
      </c>
      <c r="E9" s="4">
        <f t="shared" si="2"/>
        <v>0</v>
      </c>
      <c r="F9" s="4">
        <f t="shared" si="3"/>
        <v>1</v>
      </c>
      <c r="G9" s="4">
        <f t="shared" si="4"/>
        <v>1</v>
      </c>
      <c r="H9" s="4">
        <f t="shared" si="5"/>
        <v>9</v>
      </c>
      <c r="I9" s="4">
        <f t="shared" ref="I9:I37" si="13">SUM(D9:H9)</f>
        <v>53</v>
      </c>
      <c r="J9" s="4">
        <v>15</v>
      </c>
      <c r="K9" s="4">
        <v>25</v>
      </c>
      <c r="L9" s="4">
        <v>27</v>
      </c>
      <c r="M9" s="4">
        <v>0</v>
      </c>
      <c r="N9" s="4">
        <v>2</v>
      </c>
      <c r="O9" s="4">
        <v>0</v>
      </c>
      <c r="P9" s="4">
        <v>11</v>
      </c>
      <c r="Q9" s="4">
        <f t="shared" ref="Q9:Q37" si="14">SUM(L9:P9)</f>
        <v>40</v>
      </c>
      <c r="R9" s="4">
        <v>15</v>
      </c>
      <c r="S9" s="4">
        <v>24</v>
      </c>
      <c r="T9" s="4">
        <v>27</v>
      </c>
      <c r="U9" s="4">
        <v>0</v>
      </c>
      <c r="V9" s="4">
        <v>2</v>
      </c>
      <c r="W9" s="4">
        <v>0</v>
      </c>
      <c r="X9" s="4">
        <v>10</v>
      </c>
      <c r="Y9" s="4">
        <f t="shared" ref="Y9:Y37" si="15">SUM(T9:X9)</f>
        <v>39</v>
      </c>
      <c r="Z9" s="4">
        <f t="shared" ref="Z9:Z37" si="16">+J9-R9</f>
        <v>0</v>
      </c>
      <c r="AA9" s="4">
        <f t="shared" si="6"/>
        <v>1</v>
      </c>
      <c r="AB9" s="4">
        <f t="shared" si="7"/>
        <v>0</v>
      </c>
      <c r="AC9" s="4">
        <f t="shared" si="8"/>
        <v>0</v>
      </c>
      <c r="AD9" s="4">
        <f t="shared" si="9"/>
        <v>0</v>
      </c>
      <c r="AE9" s="4">
        <f t="shared" si="10"/>
        <v>0</v>
      </c>
      <c r="AF9" s="4">
        <f t="shared" si="11"/>
        <v>1</v>
      </c>
      <c r="AG9" s="4">
        <f t="shared" ref="AG9:AG37" si="17">SUM(AB9:AF9)</f>
        <v>1</v>
      </c>
      <c r="AH9" s="4">
        <v>20</v>
      </c>
      <c r="AI9" s="4">
        <v>32</v>
      </c>
      <c r="AJ9" s="4">
        <v>42</v>
      </c>
      <c r="AK9" s="4">
        <v>0</v>
      </c>
      <c r="AL9" s="4">
        <v>1</v>
      </c>
      <c r="AM9" s="4">
        <v>1</v>
      </c>
      <c r="AN9" s="4">
        <v>8</v>
      </c>
      <c r="AO9" s="4">
        <f t="shared" ref="AO9:AO37" si="18">SUM(AJ9:AN9)</f>
        <v>52</v>
      </c>
    </row>
    <row r="10" spans="1:41" x14ac:dyDescent="0.35">
      <c r="A10" s="2" t="s">
        <v>41</v>
      </c>
      <c r="B10" s="4">
        <f t="shared" si="12"/>
        <v>0</v>
      </c>
      <c r="C10" s="4">
        <f t="shared" si="0"/>
        <v>2</v>
      </c>
      <c r="D10" s="4">
        <f t="shared" si="1"/>
        <v>0</v>
      </c>
      <c r="E10" s="4">
        <f t="shared" si="2"/>
        <v>0</v>
      </c>
      <c r="F10" s="4">
        <f t="shared" si="3"/>
        <v>0</v>
      </c>
      <c r="G10" s="4">
        <f t="shared" si="4"/>
        <v>0</v>
      </c>
      <c r="H10" s="4">
        <f t="shared" si="5"/>
        <v>2</v>
      </c>
      <c r="I10" s="4">
        <f t="shared" si="13"/>
        <v>2</v>
      </c>
      <c r="J10" s="4">
        <v>25</v>
      </c>
      <c r="K10" s="4">
        <v>24</v>
      </c>
      <c r="L10" s="4">
        <v>31</v>
      </c>
      <c r="M10" s="4">
        <v>1</v>
      </c>
      <c r="N10" s="4">
        <v>3</v>
      </c>
      <c r="O10" s="4">
        <v>1</v>
      </c>
      <c r="P10" s="4">
        <v>13</v>
      </c>
      <c r="Q10" s="4">
        <f t="shared" si="14"/>
        <v>49</v>
      </c>
      <c r="R10" s="4">
        <v>25</v>
      </c>
      <c r="S10" s="4">
        <v>22</v>
      </c>
      <c r="T10" s="4">
        <v>31</v>
      </c>
      <c r="U10" s="4">
        <v>1</v>
      </c>
      <c r="V10" s="4">
        <v>3</v>
      </c>
      <c r="W10" s="4">
        <v>1</v>
      </c>
      <c r="X10" s="4">
        <v>11</v>
      </c>
      <c r="Y10" s="4">
        <f t="shared" si="15"/>
        <v>47</v>
      </c>
      <c r="Z10" s="4">
        <f t="shared" si="16"/>
        <v>0</v>
      </c>
      <c r="AA10" s="4">
        <f t="shared" si="6"/>
        <v>2</v>
      </c>
      <c r="AB10" s="4">
        <f t="shared" si="7"/>
        <v>0</v>
      </c>
      <c r="AC10" s="4">
        <f t="shared" si="8"/>
        <v>0</v>
      </c>
      <c r="AD10" s="4">
        <f t="shared" si="9"/>
        <v>0</v>
      </c>
      <c r="AE10" s="4">
        <f t="shared" si="10"/>
        <v>0</v>
      </c>
      <c r="AF10" s="4">
        <f t="shared" si="11"/>
        <v>2</v>
      </c>
      <c r="AG10" s="4">
        <f t="shared" si="17"/>
        <v>2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f t="shared" si="18"/>
        <v>0</v>
      </c>
    </row>
    <row r="11" spans="1:41" x14ac:dyDescent="0.35">
      <c r="A11" s="2" t="s">
        <v>13</v>
      </c>
      <c r="B11" s="4">
        <f t="shared" si="12"/>
        <v>5</v>
      </c>
      <c r="C11" s="4">
        <f t="shared" si="0"/>
        <v>5</v>
      </c>
      <c r="D11" s="4">
        <f t="shared" si="1"/>
        <v>8</v>
      </c>
      <c r="E11" s="4">
        <f t="shared" si="2"/>
        <v>0</v>
      </c>
      <c r="F11" s="4">
        <f t="shared" si="3"/>
        <v>2</v>
      </c>
      <c r="G11" s="4">
        <f t="shared" si="4"/>
        <v>0</v>
      </c>
      <c r="H11" s="4">
        <f t="shared" si="5"/>
        <v>0</v>
      </c>
      <c r="I11" s="4">
        <f t="shared" si="13"/>
        <v>10</v>
      </c>
      <c r="J11" s="4">
        <v>3</v>
      </c>
      <c r="K11" s="4">
        <v>2</v>
      </c>
      <c r="L11" s="4">
        <v>4</v>
      </c>
      <c r="M11" s="4">
        <v>0</v>
      </c>
      <c r="N11" s="4">
        <v>1</v>
      </c>
      <c r="O11" s="4">
        <v>0</v>
      </c>
      <c r="P11" s="4">
        <v>0</v>
      </c>
      <c r="Q11" s="4">
        <f t="shared" si="14"/>
        <v>5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f t="shared" si="15"/>
        <v>0</v>
      </c>
      <c r="Z11" s="4">
        <f t="shared" si="16"/>
        <v>3</v>
      </c>
      <c r="AA11" s="4">
        <f t="shared" si="6"/>
        <v>2</v>
      </c>
      <c r="AB11" s="4">
        <f t="shared" si="7"/>
        <v>4</v>
      </c>
      <c r="AC11" s="4">
        <f t="shared" si="8"/>
        <v>0</v>
      </c>
      <c r="AD11" s="4">
        <f t="shared" si="9"/>
        <v>1</v>
      </c>
      <c r="AE11" s="4">
        <f t="shared" si="10"/>
        <v>0</v>
      </c>
      <c r="AF11" s="4">
        <f t="shared" si="11"/>
        <v>0</v>
      </c>
      <c r="AG11" s="4">
        <f t="shared" si="17"/>
        <v>5</v>
      </c>
      <c r="AH11" s="4">
        <v>2</v>
      </c>
      <c r="AI11" s="4">
        <v>3</v>
      </c>
      <c r="AJ11" s="4">
        <v>4</v>
      </c>
      <c r="AK11" s="4">
        <v>0</v>
      </c>
      <c r="AL11" s="4">
        <v>1</v>
      </c>
      <c r="AM11" s="4">
        <v>0</v>
      </c>
      <c r="AN11" s="4">
        <v>0</v>
      </c>
      <c r="AO11" s="4">
        <f t="shared" si="18"/>
        <v>5</v>
      </c>
    </row>
    <row r="12" spans="1:41" x14ac:dyDescent="0.35">
      <c r="A12" s="2" t="s">
        <v>14</v>
      </c>
      <c r="B12" s="4">
        <f t="shared" si="12"/>
        <v>3</v>
      </c>
      <c r="C12" s="4">
        <f t="shared" si="0"/>
        <v>2</v>
      </c>
      <c r="D12" s="4">
        <f t="shared" si="1"/>
        <v>3</v>
      </c>
      <c r="E12" s="4">
        <f t="shared" si="2"/>
        <v>0</v>
      </c>
      <c r="F12" s="4">
        <f t="shared" si="3"/>
        <v>0</v>
      </c>
      <c r="G12" s="4">
        <f t="shared" si="4"/>
        <v>0</v>
      </c>
      <c r="H12" s="4">
        <f t="shared" si="5"/>
        <v>2</v>
      </c>
      <c r="I12" s="4">
        <f t="shared" si="13"/>
        <v>5</v>
      </c>
      <c r="J12" s="4">
        <v>4</v>
      </c>
      <c r="K12" s="4">
        <v>5</v>
      </c>
      <c r="L12" s="4">
        <v>4</v>
      </c>
      <c r="M12" s="4">
        <v>0</v>
      </c>
      <c r="N12" s="4">
        <v>0</v>
      </c>
      <c r="O12" s="4">
        <v>0</v>
      </c>
      <c r="P12" s="4">
        <v>5</v>
      </c>
      <c r="Q12" s="4">
        <f t="shared" si="14"/>
        <v>9</v>
      </c>
      <c r="R12" s="4">
        <v>4</v>
      </c>
      <c r="S12" s="4">
        <v>5</v>
      </c>
      <c r="T12" s="4">
        <v>4</v>
      </c>
      <c r="U12" s="4">
        <v>0</v>
      </c>
      <c r="V12" s="4">
        <v>0</v>
      </c>
      <c r="W12" s="4">
        <v>0</v>
      </c>
      <c r="X12" s="4">
        <v>5</v>
      </c>
      <c r="Y12" s="4">
        <f t="shared" si="15"/>
        <v>9</v>
      </c>
      <c r="Z12" s="4">
        <f t="shared" si="16"/>
        <v>0</v>
      </c>
      <c r="AA12" s="4">
        <f t="shared" si="6"/>
        <v>0</v>
      </c>
      <c r="AB12" s="4">
        <f t="shared" si="7"/>
        <v>0</v>
      </c>
      <c r="AC12" s="4">
        <f t="shared" si="8"/>
        <v>0</v>
      </c>
      <c r="AD12" s="4">
        <f t="shared" si="9"/>
        <v>0</v>
      </c>
      <c r="AE12" s="4">
        <f t="shared" si="10"/>
        <v>0</v>
      </c>
      <c r="AF12" s="4">
        <f t="shared" si="11"/>
        <v>0</v>
      </c>
      <c r="AG12" s="4">
        <f t="shared" si="17"/>
        <v>0</v>
      </c>
      <c r="AH12" s="4">
        <v>3</v>
      </c>
      <c r="AI12" s="4">
        <v>2</v>
      </c>
      <c r="AJ12" s="4">
        <v>3</v>
      </c>
      <c r="AK12" s="4">
        <v>0</v>
      </c>
      <c r="AL12" s="4">
        <v>0</v>
      </c>
      <c r="AM12" s="4">
        <v>0</v>
      </c>
      <c r="AN12" s="4">
        <v>2</v>
      </c>
      <c r="AO12" s="4">
        <f t="shared" si="18"/>
        <v>5</v>
      </c>
    </row>
    <row r="13" spans="1:41" x14ac:dyDescent="0.35">
      <c r="A13" s="2" t="s">
        <v>15</v>
      </c>
      <c r="B13" s="4">
        <f t="shared" si="12"/>
        <v>12</v>
      </c>
      <c r="C13" s="4">
        <f t="shared" si="0"/>
        <v>16</v>
      </c>
      <c r="D13" s="4">
        <f t="shared" si="1"/>
        <v>21</v>
      </c>
      <c r="E13" s="4">
        <f t="shared" si="2"/>
        <v>0</v>
      </c>
      <c r="F13" s="4">
        <f t="shared" si="3"/>
        <v>1</v>
      </c>
      <c r="G13" s="4">
        <f t="shared" si="4"/>
        <v>0</v>
      </c>
      <c r="H13" s="4">
        <f t="shared" si="5"/>
        <v>6</v>
      </c>
      <c r="I13" s="4">
        <f t="shared" si="13"/>
        <v>28</v>
      </c>
      <c r="J13" s="4">
        <v>10</v>
      </c>
      <c r="K13" s="4">
        <v>12</v>
      </c>
      <c r="L13" s="4">
        <v>16</v>
      </c>
      <c r="M13" s="4">
        <v>0</v>
      </c>
      <c r="N13" s="4">
        <v>2</v>
      </c>
      <c r="O13" s="4">
        <v>0</v>
      </c>
      <c r="P13" s="4">
        <v>4</v>
      </c>
      <c r="Q13" s="4">
        <f t="shared" si="14"/>
        <v>22</v>
      </c>
      <c r="R13" s="4">
        <v>8</v>
      </c>
      <c r="S13" s="4">
        <v>9</v>
      </c>
      <c r="T13" s="4">
        <v>11</v>
      </c>
      <c r="U13" s="4">
        <v>0</v>
      </c>
      <c r="V13" s="4">
        <v>2</v>
      </c>
      <c r="W13" s="4">
        <v>0</v>
      </c>
      <c r="X13" s="4">
        <v>4</v>
      </c>
      <c r="Y13" s="4">
        <f t="shared" si="15"/>
        <v>17</v>
      </c>
      <c r="Z13" s="4">
        <f t="shared" si="16"/>
        <v>2</v>
      </c>
      <c r="AA13" s="4">
        <f t="shared" si="6"/>
        <v>3</v>
      </c>
      <c r="AB13" s="4">
        <f t="shared" si="7"/>
        <v>5</v>
      </c>
      <c r="AC13" s="4">
        <f t="shared" si="8"/>
        <v>0</v>
      </c>
      <c r="AD13" s="4">
        <f t="shared" si="9"/>
        <v>0</v>
      </c>
      <c r="AE13" s="4">
        <f t="shared" si="10"/>
        <v>0</v>
      </c>
      <c r="AF13" s="4">
        <f t="shared" si="11"/>
        <v>0</v>
      </c>
      <c r="AG13" s="4">
        <f t="shared" si="17"/>
        <v>5</v>
      </c>
      <c r="AH13" s="4">
        <v>10</v>
      </c>
      <c r="AI13" s="4">
        <v>13</v>
      </c>
      <c r="AJ13" s="4">
        <v>16</v>
      </c>
      <c r="AK13" s="4">
        <v>0</v>
      </c>
      <c r="AL13" s="4">
        <v>1</v>
      </c>
      <c r="AM13" s="4">
        <v>0</v>
      </c>
      <c r="AN13" s="4">
        <v>6</v>
      </c>
      <c r="AO13" s="4">
        <f t="shared" si="18"/>
        <v>23</v>
      </c>
    </row>
    <row r="14" spans="1:41" x14ac:dyDescent="0.35">
      <c r="A14" s="2" t="s">
        <v>16</v>
      </c>
      <c r="B14" s="4">
        <f t="shared" si="12"/>
        <v>30</v>
      </c>
      <c r="C14" s="4">
        <f t="shared" si="0"/>
        <v>19</v>
      </c>
      <c r="D14" s="4">
        <f t="shared" si="1"/>
        <v>36</v>
      </c>
      <c r="E14" s="4">
        <f t="shared" si="2"/>
        <v>0</v>
      </c>
      <c r="F14" s="4">
        <f t="shared" si="3"/>
        <v>0</v>
      </c>
      <c r="G14" s="4">
        <f t="shared" si="4"/>
        <v>0</v>
      </c>
      <c r="H14" s="4">
        <f t="shared" si="5"/>
        <v>13</v>
      </c>
      <c r="I14" s="4">
        <f t="shared" si="13"/>
        <v>49</v>
      </c>
      <c r="J14" s="4">
        <v>25</v>
      </c>
      <c r="K14" s="4">
        <v>16</v>
      </c>
      <c r="L14" s="4">
        <v>29</v>
      </c>
      <c r="M14" s="4">
        <v>0</v>
      </c>
      <c r="N14" s="4">
        <v>0</v>
      </c>
      <c r="O14" s="4">
        <v>0</v>
      </c>
      <c r="P14" s="4">
        <v>12</v>
      </c>
      <c r="Q14" s="4">
        <f t="shared" si="14"/>
        <v>41</v>
      </c>
      <c r="R14" s="4">
        <v>20</v>
      </c>
      <c r="S14" s="4">
        <v>14</v>
      </c>
      <c r="T14" s="4">
        <v>24</v>
      </c>
      <c r="U14" s="4">
        <v>0</v>
      </c>
      <c r="V14" s="4">
        <v>0</v>
      </c>
      <c r="W14" s="4">
        <v>0</v>
      </c>
      <c r="X14" s="4">
        <v>10</v>
      </c>
      <c r="Y14" s="4">
        <f t="shared" si="15"/>
        <v>34</v>
      </c>
      <c r="Z14" s="4">
        <f t="shared" si="16"/>
        <v>5</v>
      </c>
      <c r="AA14" s="4">
        <f t="shared" si="6"/>
        <v>2</v>
      </c>
      <c r="AB14" s="4">
        <f t="shared" si="7"/>
        <v>5</v>
      </c>
      <c r="AC14" s="4">
        <f t="shared" si="8"/>
        <v>0</v>
      </c>
      <c r="AD14" s="4">
        <f t="shared" si="9"/>
        <v>0</v>
      </c>
      <c r="AE14" s="4">
        <f t="shared" si="10"/>
        <v>0</v>
      </c>
      <c r="AF14" s="4">
        <f t="shared" si="11"/>
        <v>2</v>
      </c>
      <c r="AG14" s="4">
        <f t="shared" si="17"/>
        <v>7</v>
      </c>
      <c r="AH14" s="4">
        <v>25</v>
      </c>
      <c r="AI14" s="4">
        <v>17</v>
      </c>
      <c r="AJ14" s="4">
        <v>31</v>
      </c>
      <c r="AK14" s="4">
        <v>0</v>
      </c>
      <c r="AL14" s="4">
        <v>0</v>
      </c>
      <c r="AM14" s="4">
        <v>0</v>
      </c>
      <c r="AN14" s="4">
        <v>11</v>
      </c>
      <c r="AO14" s="4">
        <f t="shared" si="18"/>
        <v>42</v>
      </c>
    </row>
    <row r="15" spans="1:41" x14ac:dyDescent="0.35">
      <c r="A15" s="2" t="s">
        <v>17</v>
      </c>
      <c r="B15" s="4">
        <f t="shared" si="12"/>
        <v>50</v>
      </c>
      <c r="C15" s="4">
        <f t="shared" si="0"/>
        <v>42</v>
      </c>
      <c r="D15" s="4">
        <f t="shared" si="1"/>
        <v>68</v>
      </c>
      <c r="E15" s="4">
        <f t="shared" si="2"/>
        <v>0</v>
      </c>
      <c r="F15" s="4">
        <f t="shared" si="3"/>
        <v>7</v>
      </c>
      <c r="G15" s="4">
        <f t="shared" si="4"/>
        <v>0</v>
      </c>
      <c r="H15" s="4">
        <f t="shared" si="5"/>
        <v>17</v>
      </c>
      <c r="I15" s="4">
        <f t="shared" si="13"/>
        <v>92</v>
      </c>
      <c r="J15" s="4">
        <v>34</v>
      </c>
      <c r="K15" s="4">
        <v>28</v>
      </c>
      <c r="L15" s="4">
        <v>43</v>
      </c>
      <c r="M15" s="4">
        <v>0</v>
      </c>
      <c r="N15" s="4">
        <v>3</v>
      </c>
      <c r="O15" s="4">
        <v>0</v>
      </c>
      <c r="P15" s="4">
        <v>16</v>
      </c>
      <c r="Q15" s="4">
        <f t="shared" si="14"/>
        <v>62</v>
      </c>
      <c r="R15" s="4">
        <v>31</v>
      </c>
      <c r="S15" s="4">
        <v>23</v>
      </c>
      <c r="T15" s="4">
        <v>36</v>
      </c>
      <c r="U15" s="4">
        <v>0</v>
      </c>
      <c r="V15" s="4">
        <v>2</v>
      </c>
      <c r="W15" s="4">
        <v>0</v>
      </c>
      <c r="X15" s="4">
        <v>16</v>
      </c>
      <c r="Y15" s="4">
        <f t="shared" si="15"/>
        <v>54</v>
      </c>
      <c r="Z15" s="4">
        <f t="shared" si="16"/>
        <v>3</v>
      </c>
      <c r="AA15" s="4">
        <f t="shared" si="6"/>
        <v>5</v>
      </c>
      <c r="AB15" s="4">
        <f t="shared" si="7"/>
        <v>7</v>
      </c>
      <c r="AC15" s="4">
        <f t="shared" si="8"/>
        <v>0</v>
      </c>
      <c r="AD15" s="4">
        <f t="shared" si="9"/>
        <v>1</v>
      </c>
      <c r="AE15" s="4">
        <f t="shared" si="10"/>
        <v>0</v>
      </c>
      <c r="AF15" s="4">
        <f t="shared" si="11"/>
        <v>0</v>
      </c>
      <c r="AG15" s="4">
        <f t="shared" si="17"/>
        <v>8</v>
      </c>
      <c r="AH15" s="4">
        <v>47</v>
      </c>
      <c r="AI15" s="4">
        <v>37</v>
      </c>
      <c r="AJ15" s="4">
        <v>61</v>
      </c>
      <c r="AK15" s="4">
        <v>0</v>
      </c>
      <c r="AL15" s="4">
        <v>6</v>
      </c>
      <c r="AM15" s="4">
        <v>0</v>
      </c>
      <c r="AN15" s="4">
        <v>17</v>
      </c>
      <c r="AO15" s="4">
        <f t="shared" si="18"/>
        <v>84</v>
      </c>
    </row>
    <row r="16" spans="1:41" x14ac:dyDescent="0.35">
      <c r="A16" s="2" t="s">
        <v>18</v>
      </c>
      <c r="B16" s="4">
        <f t="shared" si="12"/>
        <v>46</v>
      </c>
      <c r="C16" s="4">
        <f t="shared" si="0"/>
        <v>38</v>
      </c>
      <c r="D16" s="4">
        <f t="shared" si="1"/>
        <v>62</v>
      </c>
      <c r="E16" s="4">
        <f t="shared" si="2"/>
        <v>0</v>
      </c>
      <c r="F16" s="4">
        <f t="shared" si="3"/>
        <v>6</v>
      </c>
      <c r="G16" s="4">
        <f t="shared" si="4"/>
        <v>1</v>
      </c>
      <c r="H16" s="4">
        <f t="shared" si="5"/>
        <v>15</v>
      </c>
      <c r="I16" s="4">
        <f t="shared" si="13"/>
        <v>84</v>
      </c>
      <c r="J16" s="4">
        <v>31</v>
      </c>
      <c r="K16" s="4">
        <v>27</v>
      </c>
      <c r="L16" s="4">
        <v>41</v>
      </c>
      <c r="M16" s="4">
        <v>2</v>
      </c>
      <c r="N16" s="4">
        <v>6</v>
      </c>
      <c r="O16" s="4">
        <v>1</v>
      </c>
      <c r="P16" s="4">
        <v>8</v>
      </c>
      <c r="Q16" s="4">
        <f t="shared" si="14"/>
        <v>58</v>
      </c>
      <c r="R16" s="4">
        <v>31</v>
      </c>
      <c r="S16" s="4">
        <v>27</v>
      </c>
      <c r="T16" s="4">
        <v>41</v>
      </c>
      <c r="U16" s="4">
        <v>2</v>
      </c>
      <c r="V16" s="4">
        <v>6</v>
      </c>
      <c r="W16" s="4">
        <v>1</v>
      </c>
      <c r="X16" s="4">
        <v>8</v>
      </c>
      <c r="Y16" s="4">
        <f t="shared" si="15"/>
        <v>58</v>
      </c>
      <c r="Z16" s="4">
        <f t="shared" si="16"/>
        <v>0</v>
      </c>
      <c r="AA16" s="4">
        <f t="shared" si="6"/>
        <v>0</v>
      </c>
      <c r="AB16" s="4">
        <f t="shared" si="7"/>
        <v>0</v>
      </c>
      <c r="AC16" s="4">
        <f t="shared" si="8"/>
        <v>0</v>
      </c>
      <c r="AD16" s="4">
        <f t="shared" si="9"/>
        <v>0</v>
      </c>
      <c r="AE16" s="4">
        <f t="shared" si="10"/>
        <v>0</v>
      </c>
      <c r="AF16" s="4">
        <f t="shared" si="11"/>
        <v>0</v>
      </c>
      <c r="AG16" s="4">
        <f t="shared" si="17"/>
        <v>0</v>
      </c>
      <c r="AH16" s="4">
        <v>46</v>
      </c>
      <c r="AI16" s="4">
        <v>38</v>
      </c>
      <c r="AJ16" s="4">
        <v>62</v>
      </c>
      <c r="AK16" s="4">
        <v>0</v>
      </c>
      <c r="AL16" s="4">
        <v>6</v>
      </c>
      <c r="AM16" s="4">
        <v>1</v>
      </c>
      <c r="AN16" s="4">
        <v>15</v>
      </c>
      <c r="AO16" s="4">
        <f t="shared" si="18"/>
        <v>84</v>
      </c>
    </row>
    <row r="17" spans="1:41" x14ac:dyDescent="0.35">
      <c r="A17" s="2" t="s">
        <v>19</v>
      </c>
      <c r="B17" s="4">
        <f t="shared" si="12"/>
        <v>63</v>
      </c>
      <c r="C17" s="4">
        <f t="shared" si="0"/>
        <v>53</v>
      </c>
      <c r="D17" s="4">
        <f t="shared" si="1"/>
        <v>87</v>
      </c>
      <c r="E17" s="4">
        <f t="shared" si="2"/>
        <v>0</v>
      </c>
      <c r="F17" s="4">
        <f t="shared" si="3"/>
        <v>7</v>
      </c>
      <c r="G17" s="4">
        <f t="shared" si="4"/>
        <v>3</v>
      </c>
      <c r="H17" s="4">
        <f t="shared" si="5"/>
        <v>19</v>
      </c>
      <c r="I17" s="4">
        <f t="shared" si="13"/>
        <v>116</v>
      </c>
      <c r="J17" s="4">
        <v>36</v>
      </c>
      <c r="K17" s="4">
        <v>33</v>
      </c>
      <c r="L17" s="4">
        <v>49</v>
      </c>
      <c r="M17" s="4">
        <v>1</v>
      </c>
      <c r="N17" s="4">
        <v>3</v>
      </c>
      <c r="O17" s="4">
        <v>2</v>
      </c>
      <c r="P17" s="4">
        <v>14</v>
      </c>
      <c r="Q17" s="4">
        <f t="shared" si="14"/>
        <v>69</v>
      </c>
      <c r="R17" s="4">
        <v>19</v>
      </c>
      <c r="S17" s="4">
        <v>17</v>
      </c>
      <c r="T17" s="4">
        <v>25</v>
      </c>
      <c r="U17" s="4">
        <v>1</v>
      </c>
      <c r="V17" s="4">
        <v>1</v>
      </c>
      <c r="W17" s="4">
        <v>2</v>
      </c>
      <c r="X17" s="4">
        <v>7</v>
      </c>
      <c r="Y17" s="4">
        <f t="shared" si="15"/>
        <v>36</v>
      </c>
      <c r="Z17" s="4">
        <f t="shared" si="16"/>
        <v>17</v>
      </c>
      <c r="AA17" s="4">
        <f t="shared" si="6"/>
        <v>16</v>
      </c>
      <c r="AB17" s="4">
        <f t="shared" si="7"/>
        <v>24</v>
      </c>
      <c r="AC17" s="4">
        <f t="shared" si="8"/>
        <v>0</v>
      </c>
      <c r="AD17" s="4">
        <f t="shared" si="9"/>
        <v>2</v>
      </c>
      <c r="AE17" s="4">
        <f t="shared" si="10"/>
        <v>0</v>
      </c>
      <c r="AF17" s="4">
        <f t="shared" si="11"/>
        <v>7</v>
      </c>
      <c r="AG17" s="4">
        <f t="shared" si="17"/>
        <v>33</v>
      </c>
      <c r="AH17" s="4">
        <v>46</v>
      </c>
      <c r="AI17" s="4">
        <v>37</v>
      </c>
      <c r="AJ17" s="4">
        <v>63</v>
      </c>
      <c r="AK17" s="4">
        <v>0</v>
      </c>
      <c r="AL17" s="4">
        <v>5</v>
      </c>
      <c r="AM17" s="4">
        <v>3</v>
      </c>
      <c r="AN17" s="4">
        <v>12</v>
      </c>
      <c r="AO17" s="4">
        <f t="shared" si="18"/>
        <v>83</v>
      </c>
    </row>
    <row r="18" spans="1:41" x14ac:dyDescent="0.35">
      <c r="A18" s="2" t="s">
        <v>20</v>
      </c>
      <c r="B18" s="4">
        <f t="shared" si="12"/>
        <v>18</v>
      </c>
      <c r="C18" s="4">
        <f t="shared" si="0"/>
        <v>41</v>
      </c>
      <c r="D18" s="4">
        <f t="shared" si="1"/>
        <v>47</v>
      </c>
      <c r="E18" s="4">
        <f t="shared" si="2"/>
        <v>0</v>
      </c>
      <c r="F18" s="4">
        <f t="shared" si="3"/>
        <v>4</v>
      </c>
      <c r="G18" s="4">
        <f t="shared" si="4"/>
        <v>0</v>
      </c>
      <c r="H18" s="4">
        <f t="shared" si="5"/>
        <v>8</v>
      </c>
      <c r="I18" s="4">
        <f t="shared" si="13"/>
        <v>59</v>
      </c>
      <c r="J18" s="4">
        <v>13</v>
      </c>
      <c r="K18" s="4">
        <v>29</v>
      </c>
      <c r="L18" s="4">
        <v>36</v>
      </c>
      <c r="M18" s="4">
        <v>0</v>
      </c>
      <c r="N18" s="4">
        <v>1</v>
      </c>
      <c r="O18" s="4">
        <v>0</v>
      </c>
      <c r="P18" s="4">
        <v>5</v>
      </c>
      <c r="Q18" s="4">
        <f t="shared" si="14"/>
        <v>42</v>
      </c>
      <c r="R18" s="4">
        <v>10</v>
      </c>
      <c r="S18" s="4">
        <v>19</v>
      </c>
      <c r="T18" s="4">
        <v>25</v>
      </c>
      <c r="U18" s="4">
        <v>0</v>
      </c>
      <c r="V18" s="4">
        <v>1</v>
      </c>
      <c r="W18" s="4">
        <v>0</v>
      </c>
      <c r="X18" s="4">
        <v>3</v>
      </c>
      <c r="Y18" s="4">
        <f t="shared" si="15"/>
        <v>29</v>
      </c>
      <c r="Z18" s="4">
        <f t="shared" si="16"/>
        <v>3</v>
      </c>
      <c r="AA18" s="4">
        <f t="shared" si="6"/>
        <v>10</v>
      </c>
      <c r="AB18" s="4">
        <f t="shared" si="7"/>
        <v>11</v>
      </c>
      <c r="AC18" s="4">
        <f t="shared" si="8"/>
        <v>0</v>
      </c>
      <c r="AD18" s="4">
        <f t="shared" si="9"/>
        <v>0</v>
      </c>
      <c r="AE18" s="4">
        <f t="shared" si="10"/>
        <v>0</v>
      </c>
      <c r="AF18" s="4">
        <f t="shared" si="11"/>
        <v>2</v>
      </c>
      <c r="AG18" s="4">
        <f t="shared" si="17"/>
        <v>13</v>
      </c>
      <c r="AH18" s="4">
        <v>15</v>
      </c>
      <c r="AI18" s="4">
        <v>31</v>
      </c>
      <c r="AJ18" s="4">
        <v>36</v>
      </c>
      <c r="AK18" s="4">
        <v>0</v>
      </c>
      <c r="AL18" s="4">
        <v>4</v>
      </c>
      <c r="AM18" s="4">
        <v>0</v>
      </c>
      <c r="AN18" s="4">
        <v>6</v>
      </c>
      <c r="AO18" s="4">
        <f t="shared" si="18"/>
        <v>46</v>
      </c>
    </row>
    <row r="19" spans="1:41" x14ac:dyDescent="0.35">
      <c r="A19" s="2" t="s">
        <v>21</v>
      </c>
      <c r="B19" s="4">
        <f t="shared" ref="B19" si="19">+Z19+AH19</f>
        <v>58</v>
      </c>
      <c r="C19" s="4">
        <f t="shared" ref="C19" si="20">+AA19+AI19</f>
        <v>64</v>
      </c>
      <c r="D19" s="4">
        <f t="shared" ref="D19" si="21">+AB19+AJ19</f>
        <v>38</v>
      </c>
      <c r="E19" s="4">
        <f t="shared" ref="E19" si="22">+AC19+AK19</f>
        <v>1</v>
      </c>
      <c r="F19" s="4">
        <f t="shared" ref="F19" si="23">+AD19+AL19</f>
        <v>63</v>
      </c>
      <c r="G19" s="4">
        <f t="shared" ref="G19" si="24">+AE19+AM19</f>
        <v>0</v>
      </c>
      <c r="H19" s="4">
        <f t="shared" ref="H19" si="25">+AF19+AN19</f>
        <v>20</v>
      </c>
      <c r="I19" s="4">
        <f t="shared" ref="I19" si="26">SUM(D19:H19)</f>
        <v>122</v>
      </c>
      <c r="J19" s="4">
        <v>30</v>
      </c>
      <c r="K19" s="4">
        <v>35</v>
      </c>
      <c r="L19" s="4">
        <v>20</v>
      </c>
      <c r="M19" s="4">
        <v>1</v>
      </c>
      <c r="N19" s="4">
        <v>33</v>
      </c>
      <c r="O19" s="4">
        <v>0</v>
      </c>
      <c r="P19" s="4">
        <v>11</v>
      </c>
      <c r="Q19" s="4">
        <f t="shared" ref="Q19" si="27">SUM(L19:P19)</f>
        <v>65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f t="shared" ref="Y19" si="28">SUM(T19:X19)</f>
        <v>0</v>
      </c>
      <c r="Z19" s="4">
        <f t="shared" ref="Z19" si="29">+J19-R19</f>
        <v>30</v>
      </c>
      <c r="AA19" s="4">
        <f t="shared" ref="AA19" si="30">+K19-S19</f>
        <v>35</v>
      </c>
      <c r="AB19" s="4">
        <f t="shared" ref="AB19" si="31">+L19-T19</f>
        <v>20</v>
      </c>
      <c r="AC19" s="4">
        <f t="shared" ref="AC19" si="32">+M19-U19</f>
        <v>1</v>
      </c>
      <c r="AD19" s="4">
        <f t="shared" ref="AD19" si="33">+N19-V19</f>
        <v>33</v>
      </c>
      <c r="AE19" s="4">
        <f t="shared" ref="AE19" si="34">+O19-W19</f>
        <v>0</v>
      </c>
      <c r="AF19" s="4">
        <f t="shared" ref="AF19" si="35">+P19-X19</f>
        <v>11</v>
      </c>
      <c r="AG19" s="4">
        <f t="shared" ref="AG19" si="36">SUM(AB19:AF19)</f>
        <v>65</v>
      </c>
      <c r="AH19" s="4">
        <v>28</v>
      </c>
      <c r="AI19" s="4">
        <v>29</v>
      </c>
      <c r="AJ19" s="4">
        <v>18</v>
      </c>
      <c r="AK19" s="4">
        <v>0</v>
      </c>
      <c r="AL19" s="4">
        <v>30</v>
      </c>
      <c r="AM19" s="4">
        <v>0</v>
      </c>
      <c r="AN19" s="4">
        <v>9</v>
      </c>
      <c r="AO19" s="4">
        <f t="shared" ref="AO19" si="37">SUM(AJ19:AN19)</f>
        <v>57</v>
      </c>
    </row>
    <row r="20" spans="1:41" x14ac:dyDescent="0.35">
      <c r="A20" s="2" t="s">
        <v>22</v>
      </c>
      <c r="B20" s="4">
        <f t="shared" si="12"/>
        <v>24</v>
      </c>
      <c r="C20" s="4">
        <f t="shared" si="0"/>
        <v>20</v>
      </c>
      <c r="D20" s="4">
        <f t="shared" si="1"/>
        <v>35</v>
      </c>
      <c r="E20" s="4">
        <f t="shared" si="2"/>
        <v>0</v>
      </c>
      <c r="F20" s="4">
        <f t="shared" si="3"/>
        <v>0</v>
      </c>
      <c r="G20" s="4">
        <f t="shared" si="4"/>
        <v>0</v>
      </c>
      <c r="H20" s="4">
        <f t="shared" si="5"/>
        <v>9</v>
      </c>
      <c r="I20" s="4">
        <f t="shared" si="13"/>
        <v>44</v>
      </c>
      <c r="J20" s="4">
        <v>26</v>
      </c>
      <c r="K20" s="4">
        <v>25</v>
      </c>
      <c r="L20" s="4">
        <v>42</v>
      </c>
      <c r="M20" s="4">
        <v>0</v>
      </c>
      <c r="N20" s="4">
        <v>0</v>
      </c>
      <c r="O20" s="4">
        <v>0</v>
      </c>
      <c r="P20" s="4">
        <v>9</v>
      </c>
      <c r="Q20" s="4">
        <f t="shared" si="14"/>
        <v>51</v>
      </c>
      <c r="R20" s="4">
        <v>4</v>
      </c>
      <c r="S20" s="4">
        <v>6</v>
      </c>
      <c r="T20" s="4">
        <v>8</v>
      </c>
      <c r="U20" s="4">
        <v>0</v>
      </c>
      <c r="V20" s="4">
        <v>0</v>
      </c>
      <c r="W20" s="4">
        <v>0</v>
      </c>
      <c r="X20" s="4">
        <v>2</v>
      </c>
      <c r="Y20" s="4">
        <f t="shared" si="15"/>
        <v>10</v>
      </c>
      <c r="Z20" s="4">
        <f t="shared" si="16"/>
        <v>22</v>
      </c>
      <c r="AA20" s="4">
        <f t="shared" si="6"/>
        <v>19</v>
      </c>
      <c r="AB20" s="4">
        <f t="shared" si="7"/>
        <v>34</v>
      </c>
      <c r="AC20" s="4">
        <f t="shared" si="8"/>
        <v>0</v>
      </c>
      <c r="AD20" s="4">
        <f t="shared" si="9"/>
        <v>0</v>
      </c>
      <c r="AE20" s="4">
        <f t="shared" si="10"/>
        <v>0</v>
      </c>
      <c r="AF20" s="4">
        <f t="shared" si="11"/>
        <v>7</v>
      </c>
      <c r="AG20" s="4">
        <f t="shared" si="17"/>
        <v>41</v>
      </c>
      <c r="AH20" s="4">
        <v>2</v>
      </c>
      <c r="AI20" s="4">
        <v>1</v>
      </c>
      <c r="AJ20" s="4">
        <v>1</v>
      </c>
      <c r="AK20" s="4">
        <v>0</v>
      </c>
      <c r="AL20" s="4">
        <v>0</v>
      </c>
      <c r="AM20" s="4">
        <v>0</v>
      </c>
      <c r="AN20" s="4">
        <v>2</v>
      </c>
      <c r="AO20" s="4">
        <f t="shared" si="18"/>
        <v>3</v>
      </c>
    </row>
    <row r="21" spans="1:41" x14ac:dyDescent="0.35">
      <c r="A21" s="2" t="s">
        <v>42</v>
      </c>
      <c r="B21" s="4">
        <f t="shared" si="12"/>
        <v>52</v>
      </c>
      <c r="C21" s="4">
        <f t="shared" si="0"/>
        <v>34</v>
      </c>
      <c r="D21" s="4">
        <f t="shared" si="1"/>
        <v>65</v>
      </c>
      <c r="E21" s="4">
        <f t="shared" si="2"/>
        <v>0</v>
      </c>
      <c r="F21" s="4">
        <f t="shared" si="3"/>
        <v>6</v>
      </c>
      <c r="G21" s="4">
        <f t="shared" si="4"/>
        <v>5</v>
      </c>
      <c r="H21" s="4">
        <f t="shared" si="5"/>
        <v>10</v>
      </c>
      <c r="I21" s="4">
        <f t="shared" si="13"/>
        <v>86</v>
      </c>
      <c r="J21" s="4">
        <v>28</v>
      </c>
      <c r="K21" s="4">
        <v>21</v>
      </c>
      <c r="L21" s="4">
        <v>40</v>
      </c>
      <c r="M21" s="4">
        <v>0</v>
      </c>
      <c r="N21" s="4">
        <v>3</v>
      </c>
      <c r="O21" s="4">
        <v>2</v>
      </c>
      <c r="P21" s="4">
        <v>4</v>
      </c>
      <c r="Q21" s="4">
        <f t="shared" si="14"/>
        <v>49</v>
      </c>
      <c r="R21" s="4">
        <v>7</v>
      </c>
      <c r="S21" s="4">
        <v>8</v>
      </c>
      <c r="T21" s="4">
        <v>14</v>
      </c>
      <c r="U21" s="4">
        <v>0</v>
      </c>
      <c r="V21" s="4">
        <v>0</v>
      </c>
      <c r="W21" s="4">
        <v>1</v>
      </c>
      <c r="X21" s="4">
        <v>0</v>
      </c>
      <c r="Y21" s="4">
        <f t="shared" si="15"/>
        <v>15</v>
      </c>
      <c r="Z21" s="4">
        <f t="shared" si="16"/>
        <v>21</v>
      </c>
      <c r="AA21" s="4">
        <f t="shared" si="6"/>
        <v>13</v>
      </c>
      <c r="AB21" s="4">
        <f t="shared" si="7"/>
        <v>26</v>
      </c>
      <c r="AC21" s="4">
        <f t="shared" si="8"/>
        <v>0</v>
      </c>
      <c r="AD21" s="4">
        <f t="shared" si="9"/>
        <v>3</v>
      </c>
      <c r="AE21" s="4">
        <f t="shared" si="10"/>
        <v>1</v>
      </c>
      <c r="AF21" s="4">
        <f t="shared" si="11"/>
        <v>4</v>
      </c>
      <c r="AG21" s="4">
        <f t="shared" si="17"/>
        <v>34</v>
      </c>
      <c r="AH21" s="4">
        <v>31</v>
      </c>
      <c r="AI21" s="4">
        <v>21</v>
      </c>
      <c r="AJ21" s="4">
        <v>39</v>
      </c>
      <c r="AK21" s="4">
        <v>0</v>
      </c>
      <c r="AL21" s="4">
        <v>3</v>
      </c>
      <c r="AM21" s="4">
        <v>4</v>
      </c>
      <c r="AN21" s="4">
        <v>6</v>
      </c>
      <c r="AO21" s="4">
        <f t="shared" si="18"/>
        <v>52</v>
      </c>
    </row>
    <row r="22" spans="1:41" x14ac:dyDescent="0.35">
      <c r="A22" s="2" t="s">
        <v>23</v>
      </c>
      <c r="B22" s="4">
        <f t="shared" ref="B22" si="38">+Z22+AH22</f>
        <v>32</v>
      </c>
      <c r="C22" s="4">
        <f t="shared" ref="C22" si="39">+AA22+AI22</f>
        <v>33</v>
      </c>
      <c r="D22" s="4">
        <f t="shared" ref="D22" si="40">+AB22+AJ22</f>
        <v>57</v>
      </c>
      <c r="E22" s="4">
        <f t="shared" ref="E22" si="41">+AC22+AK22</f>
        <v>0</v>
      </c>
      <c r="F22" s="4">
        <f t="shared" ref="F22" si="42">+AD22+AL22</f>
        <v>2</v>
      </c>
      <c r="G22" s="4">
        <f t="shared" ref="G22" si="43">+AE22+AM22</f>
        <v>0</v>
      </c>
      <c r="H22" s="4">
        <f t="shared" ref="H22" si="44">+AF22+AN22</f>
        <v>6</v>
      </c>
      <c r="I22" s="4">
        <f t="shared" ref="I22" si="45">SUM(D22:H22)</f>
        <v>65</v>
      </c>
      <c r="J22" s="4">
        <v>23</v>
      </c>
      <c r="K22" s="4">
        <v>20</v>
      </c>
      <c r="L22" s="4">
        <v>34</v>
      </c>
      <c r="M22" s="4">
        <v>0</v>
      </c>
      <c r="N22" s="4">
        <v>2</v>
      </c>
      <c r="O22" s="4">
        <v>0</v>
      </c>
      <c r="P22" s="4">
        <v>7</v>
      </c>
      <c r="Q22" s="4">
        <f t="shared" ref="Q22" si="46">SUM(L22:P22)</f>
        <v>43</v>
      </c>
      <c r="R22" s="4">
        <v>22</v>
      </c>
      <c r="S22" s="4">
        <v>17</v>
      </c>
      <c r="T22" s="4">
        <v>31</v>
      </c>
      <c r="U22" s="4">
        <v>0</v>
      </c>
      <c r="V22" s="4">
        <v>1</v>
      </c>
      <c r="W22" s="4">
        <v>0</v>
      </c>
      <c r="X22" s="4">
        <v>7</v>
      </c>
      <c r="Y22" s="4">
        <f t="shared" ref="Y22" si="47">SUM(T22:X22)</f>
        <v>39</v>
      </c>
      <c r="Z22" s="4">
        <f t="shared" ref="Z22" si="48">+J22-R22</f>
        <v>1</v>
      </c>
      <c r="AA22" s="4">
        <f t="shared" ref="AA22" si="49">+K22-S22</f>
        <v>3</v>
      </c>
      <c r="AB22" s="4">
        <f t="shared" ref="AB22" si="50">+L22-T22</f>
        <v>3</v>
      </c>
      <c r="AC22" s="4">
        <f t="shared" ref="AC22" si="51">+M22-U22</f>
        <v>0</v>
      </c>
      <c r="AD22" s="4">
        <f t="shared" ref="AD22" si="52">+N22-V22</f>
        <v>1</v>
      </c>
      <c r="AE22" s="4">
        <f t="shared" ref="AE22" si="53">+O22-W22</f>
        <v>0</v>
      </c>
      <c r="AF22" s="4">
        <f t="shared" ref="AF22" si="54">+P22-X22</f>
        <v>0</v>
      </c>
      <c r="AG22" s="4">
        <f t="shared" ref="AG22" si="55">SUM(AB22:AF22)</f>
        <v>4</v>
      </c>
      <c r="AH22" s="4">
        <v>31</v>
      </c>
      <c r="AI22" s="4">
        <v>30</v>
      </c>
      <c r="AJ22" s="4">
        <v>54</v>
      </c>
      <c r="AK22" s="4">
        <v>0</v>
      </c>
      <c r="AL22" s="4">
        <v>1</v>
      </c>
      <c r="AM22" s="4">
        <v>0</v>
      </c>
      <c r="AN22" s="4">
        <v>6</v>
      </c>
      <c r="AO22" s="4">
        <f t="shared" ref="AO22" si="56">SUM(AJ22:AN22)</f>
        <v>61</v>
      </c>
    </row>
    <row r="23" spans="1:41" x14ac:dyDescent="0.35">
      <c r="A23" s="2" t="s">
        <v>24</v>
      </c>
      <c r="B23" s="4">
        <f t="shared" si="12"/>
        <v>19</v>
      </c>
      <c r="C23" s="4">
        <f t="shared" si="0"/>
        <v>11</v>
      </c>
      <c r="D23" s="4">
        <f t="shared" si="1"/>
        <v>19</v>
      </c>
      <c r="E23" s="4">
        <f t="shared" si="2"/>
        <v>0</v>
      </c>
      <c r="F23" s="4">
        <f t="shared" si="3"/>
        <v>2</v>
      </c>
      <c r="G23" s="4">
        <f t="shared" si="4"/>
        <v>0</v>
      </c>
      <c r="H23" s="4">
        <f t="shared" si="5"/>
        <v>9</v>
      </c>
      <c r="I23" s="4">
        <f t="shared" si="13"/>
        <v>30</v>
      </c>
      <c r="J23" s="4">
        <v>12</v>
      </c>
      <c r="K23" s="4">
        <v>7</v>
      </c>
      <c r="L23" s="4">
        <v>11</v>
      </c>
      <c r="M23" s="4">
        <v>0</v>
      </c>
      <c r="N23" s="4">
        <v>2</v>
      </c>
      <c r="O23" s="4">
        <v>0</v>
      </c>
      <c r="P23" s="4">
        <v>6</v>
      </c>
      <c r="Q23" s="4">
        <f t="shared" si="14"/>
        <v>19</v>
      </c>
      <c r="R23" s="4">
        <v>12</v>
      </c>
      <c r="S23" s="4">
        <v>7</v>
      </c>
      <c r="T23" s="4">
        <v>11</v>
      </c>
      <c r="U23" s="4">
        <v>0</v>
      </c>
      <c r="V23" s="4">
        <v>2</v>
      </c>
      <c r="W23" s="4">
        <v>0</v>
      </c>
      <c r="X23" s="4">
        <v>6</v>
      </c>
      <c r="Y23" s="4">
        <f t="shared" si="15"/>
        <v>19</v>
      </c>
      <c r="Z23" s="4">
        <f t="shared" si="16"/>
        <v>0</v>
      </c>
      <c r="AA23" s="4">
        <f t="shared" si="6"/>
        <v>0</v>
      </c>
      <c r="AB23" s="4">
        <f t="shared" si="7"/>
        <v>0</v>
      </c>
      <c r="AC23" s="4">
        <f t="shared" si="8"/>
        <v>0</v>
      </c>
      <c r="AD23" s="4">
        <f t="shared" si="9"/>
        <v>0</v>
      </c>
      <c r="AE23" s="4">
        <f t="shared" si="10"/>
        <v>0</v>
      </c>
      <c r="AF23" s="4">
        <f t="shared" si="11"/>
        <v>0</v>
      </c>
      <c r="AG23" s="4">
        <f t="shared" si="17"/>
        <v>0</v>
      </c>
      <c r="AH23" s="4">
        <v>19</v>
      </c>
      <c r="AI23" s="4">
        <v>11</v>
      </c>
      <c r="AJ23" s="4">
        <v>19</v>
      </c>
      <c r="AK23" s="4">
        <v>0</v>
      </c>
      <c r="AL23" s="4">
        <v>2</v>
      </c>
      <c r="AM23" s="4">
        <v>0</v>
      </c>
      <c r="AN23" s="4">
        <v>9</v>
      </c>
      <c r="AO23" s="4">
        <f t="shared" si="18"/>
        <v>30</v>
      </c>
    </row>
    <row r="24" spans="1:41" x14ac:dyDescent="0.35">
      <c r="A24" s="2" t="s">
        <v>25</v>
      </c>
      <c r="B24" s="4">
        <f t="shared" ref="B24" si="57">+Z24+AH24</f>
        <v>46</v>
      </c>
      <c r="C24" s="4">
        <f t="shared" ref="C24" si="58">+AA24+AI24</f>
        <v>59</v>
      </c>
      <c r="D24" s="4">
        <f t="shared" ref="D24" si="59">+AB24+AJ24</f>
        <v>44</v>
      </c>
      <c r="E24" s="4">
        <f t="shared" ref="E24" si="60">+AC24+AK24</f>
        <v>3</v>
      </c>
      <c r="F24" s="4">
        <f t="shared" ref="F24" si="61">+AD24+AL24</f>
        <v>52</v>
      </c>
      <c r="G24" s="4">
        <f t="shared" ref="G24" si="62">+AE24+AM24</f>
        <v>2</v>
      </c>
      <c r="H24" s="4">
        <f t="shared" ref="H24" si="63">+AF24+AN24</f>
        <v>4</v>
      </c>
      <c r="I24" s="4">
        <f t="shared" ref="I24" si="64">SUM(D24:H24)</f>
        <v>105</v>
      </c>
      <c r="J24" s="4">
        <v>52</v>
      </c>
      <c r="K24" s="4">
        <v>57</v>
      </c>
      <c r="L24" s="4">
        <v>45</v>
      </c>
      <c r="M24" s="4">
        <v>1</v>
      </c>
      <c r="N24" s="4">
        <v>57</v>
      </c>
      <c r="O24" s="4">
        <v>1</v>
      </c>
      <c r="P24" s="4">
        <v>5</v>
      </c>
      <c r="Q24" s="4">
        <f t="shared" ref="Q24" si="65">SUM(L24:P24)</f>
        <v>109</v>
      </c>
      <c r="R24" s="4">
        <v>48</v>
      </c>
      <c r="S24" s="4">
        <v>52</v>
      </c>
      <c r="T24" s="4">
        <v>42</v>
      </c>
      <c r="U24" s="4">
        <v>1</v>
      </c>
      <c r="V24" s="4">
        <v>51</v>
      </c>
      <c r="W24" s="4">
        <v>1</v>
      </c>
      <c r="X24" s="4">
        <v>5</v>
      </c>
      <c r="Y24" s="4">
        <f t="shared" ref="Y24" si="66">SUM(T24:X24)</f>
        <v>100</v>
      </c>
      <c r="Z24" s="4">
        <f t="shared" ref="Z24" si="67">+J24-R24</f>
        <v>4</v>
      </c>
      <c r="AA24" s="4">
        <f t="shared" ref="AA24" si="68">+K24-S24</f>
        <v>5</v>
      </c>
      <c r="AB24" s="4">
        <f t="shared" ref="AB24" si="69">+L24-T24</f>
        <v>3</v>
      </c>
      <c r="AC24" s="4">
        <f t="shared" ref="AC24" si="70">+M24-U24</f>
        <v>0</v>
      </c>
      <c r="AD24" s="4">
        <f t="shared" ref="AD24" si="71">+N24-V24</f>
        <v>6</v>
      </c>
      <c r="AE24" s="4">
        <f t="shared" ref="AE24" si="72">+O24-W24</f>
        <v>0</v>
      </c>
      <c r="AF24" s="4">
        <f t="shared" ref="AF24" si="73">+P24-X24</f>
        <v>0</v>
      </c>
      <c r="AG24" s="4">
        <f t="shared" ref="AG24" si="74">SUM(AB24:AF24)</f>
        <v>9</v>
      </c>
      <c r="AH24" s="4">
        <v>42</v>
      </c>
      <c r="AI24" s="4">
        <v>54</v>
      </c>
      <c r="AJ24" s="4">
        <v>41</v>
      </c>
      <c r="AK24" s="4">
        <v>3</v>
      </c>
      <c r="AL24" s="4">
        <v>46</v>
      </c>
      <c r="AM24" s="4">
        <v>2</v>
      </c>
      <c r="AN24" s="4">
        <v>4</v>
      </c>
      <c r="AO24" s="4">
        <f t="shared" ref="AO24" si="75">SUM(AJ24:AN24)</f>
        <v>96</v>
      </c>
    </row>
    <row r="25" spans="1:41" x14ac:dyDescent="0.35">
      <c r="A25" s="2" t="s">
        <v>26</v>
      </c>
      <c r="B25" s="4">
        <f t="shared" si="12"/>
        <v>6</v>
      </c>
      <c r="C25" s="4">
        <f t="shared" si="0"/>
        <v>5</v>
      </c>
      <c r="D25" s="4">
        <f t="shared" si="1"/>
        <v>9</v>
      </c>
      <c r="E25" s="4">
        <f t="shared" si="2"/>
        <v>0</v>
      </c>
      <c r="F25" s="4">
        <f t="shared" si="3"/>
        <v>1</v>
      </c>
      <c r="G25" s="4">
        <f t="shared" si="4"/>
        <v>0</v>
      </c>
      <c r="H25" s="4">
        <f t="shared" si="5"/>
        <v>1</v>
      </c>
      <c r="I25" s="4">
        <f t="shared" si="13"/>
        <v>11</v>
      </c>
      <c r="J25" s="4">
        <v>6</v>
      </c>
      <c r="K25" s="4">
        <v>5</v>
      </c>
      <c r="L25" s="4">
        <v>9</v>
      </c>
      <c r="M25" s="4">
        <v>0</v>
      </c>
      <c r="N25" s="4">
        <v>1</v>
      </c>
      <c r="O25" s="4">
        <v>0</v>
      </c>
      <c r="P25" s="4">
        <v>1</v>
      </c>
      <c r="Q25" s="4">
        <f t="shared" si="14"/>
        <v>11</v>
      </c>
      <c r="R25" s="4">
        <v>6</v>
      </c>
      <c r="S25" s="4">
        <v>5</v>
      </c>
      <c r="T25" s="4">
        <v>9</v>
      </c>
      <c r="U25" s="4">
        <v>0</v>
      </c>
      <c r="V25" s="4">
        <v>1</v>
      </c>
      <c r="W25" s="4">
        <v>0</v>
      </c>
      <c r="X25" s="4">
        <v>1</v>
      </c>
      <c r="Y25" s="4">
        <f t="shared" si="15"/>
        <v>11</v>
      </c>
      <c r="Z25" s="4">
        <f t="shared" si="16"/>
        <v>0</v>
      </c>
      <c r="AA25" s="4">
        <f t="shared" si="6"/>
        <v>0</v>
      </c>
      <c r="AB25" s="4">
        <f t="shared" si="7"/>
        <v>0</v>
      </c>
      <c r="AC25" s="4">
        <f t="shared" si="8"/>
        <v>0</v>
      </c>
      <c r="AD25" s="4">
        <f t="shared" si="9"/>
        <v>0</v>
      </c>
      <c r="AE25" s="4">
        <f t="shared" si="10"/>
        <v>0</v>
      </c>
      <c r="AF25" s="4">
        <f t="shared" si="11"/>
        <v>0</v>
      </c>
      <c r="AG25" s="4">
        <f t="shared" si="17"/>
        <v>0</v>
      </c>
      <c r="AH25" s="4">
        <v>6</v>
      </c>
      <c r="AI25" s="4">
        <v>5</v>
      </c>
      <c r="AJ25" s="4">
        <v>9</v>
      </c>
      <c r="AK25" s="4">
        <v>0</v>
      </c>
      <c r="AL25" s="4">
        <v>1</v>
      </c>
      <c r="AM25" s="4">
        <v>0</v>
      </c>
      <c r="AN25" s="4">
        <v>1</v>
      </c>
      <c r="AO25" s="4">
        <f t="shared" si="18"/>
        <v>11</v>
      </c>
    </row>
    <row r="26" spans="1:41" x14ac:dyDescent="0.35">
      <c r="A26" s="2" t="s">
        <v>27</v>
      </c>
      <c r="B26" s="4">
        <f t="shared" si="12"/>
        <v>18</v>
      </c>
      <c r="C26" s="4">
        <f t="shared" si="0"/>
        <v>22</v>
      </c>
      <c r="D26" s="4">
        <f t="shared" si="1"/>
        <v>25</v>
      </c>
      <c r="E26" s="4">
        <f t="shared" si="2"/>
        <v>2</v>
      </c>
      <c r="F26" s="4">
        <f t="shared" si="3"/>
        <v>4</v>
      </c>
      <c r="G26" s="4">
        <f t="shared" si="4"/>
        <v>1</v>
      </c>
      <c r="H26" s="4">
        <f t="shared" si="5"/>
        <v>8</v>
      </c>
      <c r="I26" s="4">
        <f t="shared" si="13"/>
        <v>40</v>
      </c>
      <c r="J26" s="4">
        <v>11</v>
      </c>
      <c r="K26" s="4">
        <v>15</v>
      </c>
      <c r="L26" s="4">
        <v>15</v>
      </c>
      <c r="M26" s="4">
        <v>2</v>
      </c>
      <c r="N26" s="4">
        <v>3</v>
      </c>
      <c r="O26" s="4">
        <v>1</v>
      </c>
      <c r="P26" s="4">
        <v>5</v>
      </c>
      <c r="Q26" s="4">
        <f t="shared" si="14"/>
        <v>26</v>
      </c>
      <c r="R26" s="4">
        <v>2</v>
      </c>
      <c r="S26" s="4">
        <v>6</v>
      </c>
      <c r="T26" s="4">
        <v>4</v>
      </c>
      <c r="U26" s="4">
        <v>1</v>
      </c>
      <c r="V26" s="4">
        <v>1</v>
      </c>
      <c r="W26" s="4">
        <v>0</v>
      </c>
      <c r="X26" s="4">
        <v>2</v>
      </c>
      <c r="Y26" s="4">
        <f t="shared" si="15"/>
        <v>8</v>
      </c>
      <c r="Z26" s="4">
        <f t="shared" si="16"/>
        <v>9</v>
      </c>
      <c r="AA26" s="4">
        <f t="shared" si="6"/>
        <v>9</v>
      </c>
      <c r="AB26" s="4">
        <f t="shared" si="7"/>
        <v>11</v>
      </c>
      <c r="AC26" s="4">
        <f t="shared" si="8"/>
        <v>1</v>
      </c>
      <c r="AD26" s="4">
        <f t="shared" si="9"/>
        <v>2</v>
      </c>
      <c r="AE26" s="4">
        <f t="shared" si="10"/>
        <v>1</v>
      </c>
      <c r="AF26" s="4">
        <f t="shared" si="11"/>
        <v>3</v>
      </c>
      <c r="AG26" s="4">
        <f t="shared" si="17"/>
        <v>18</v>
      </c>
      <c r="AH26" s="4">
        <v>9</v>
      </c>
      <c r="AI26" s="4">
        <v>13</v>
      </c>
      <c r="AJ26" s="4">
        <v>14</v>
      </c>
      <c r="AK26" s="4">
        <v>1</v>
      </c>
      <c r="AL26" s="4">
        <v>2</v>
      </c>
      <c r="AM26" s="4">
        <v>0</v>
      </c>
      <c r="AN26" s="4">
        <v>5</v>
      </c>
      <c r="AO26" s="4">
        <f t="shared" si="18"/>
        <v>22</v>
      </c>
    </row>
    <row r="27" spans="1:41" x14ac:dyDescent="0.35">
      <c r="A27" s="2" t="s">
        <v>28</v>
      </c>
      <c r="B27" s="4">
        <f t="shared" si="12"/>
        <v>27</v>
      </c>
      <c r="C27" s="4">
        <f t="shared" si="0"/>
        <v>18</v>
      </c>
      <c r="D27" s="4">
        <f t="shared" si="1"/>
        <v>34</v>
      </c>
      <c r="E27" s="4">
        <f t="shared" si="2"/>
        <v>1</v>
      </c>
      <c r="F27" s="4">
        <f t="shared" si="3"/>
        <v>1</v>
      </c>
      <c r="G27" s="4">
        <f t="shared" si="4"/>
        <v>0</v>
      </c>
      <c r="H27" s="4">
        <f t="shared" si="5"/>
        <v>9</v>
      </c>
      <c r="I27" s="4">
        <f t="shared" si="13"/>
        <v>45</v>
      </c>
      <c r="J27" s="4">
        <v>17</v>
      </c>
      <c r="K27" s="4">
        <v>14</v>
      </c>
      <c r="L27" s="4">
        <v>19</v>
      </c>
      <c r="M27" s="4">
        <v>1</v>
      </c>
      <c r="N27" s="4">
        <v>1</v>
      </c>
      <c r="O27" s="4">
        <v>0</v>
      </c>
      <c r="P27" s="4">
        <v>10</v>
      </c>
      <c r="Q27" s="4">
        <f t="shared" si="14"/>
        <v>31</v>
      </c>
      <c r="R27" s="4">
        <v>15</v>
      </c>
      <c r="S27" s="4">
        <v>13</v>
      </c>
      <c r="T27" s="4">
        <v>17</v>
      </c>
      <c r="U27" s="4">
        <v>1</v>
      </c>
      <c r="V27" s="4">
        <v>1</v>
      </c>
      <c r="W27" s="4">
        <v>0</v>
      </c>
      <c r="X27" s="4">
        <v>9</v>
      </c>
      <c r="Y27" s="4">
        <f t="shared" si="15"/>
        <v>28</v>
      </c>
      <c r="Z27" s="4">
        <f t="shared" si="16"/>
        <v>2</v>
      </c>
      <c r="AA27" s="4">
        <f t="shared" si="6"/>
        <v>1</v>
      </c>
      <c r="AB27" s="4">
        <f t="shared" si="7"/>
        <v>2</v>
      </c>
      <c r="AC27" s="4">
        <f t="shared" si="8"/>
        <v>0</v>
      </c>
      <c r="AD27" s="4">
        <f t="shared" si="9"/>
        <v>0</v>
      </c>
      <c r="AE27" s="4">
        <f t="shared" si="10"/>
        <v>0</v>
      </c>
      <c r="AF27" s="4">
        <f t="shared" si="11"/>
        <v>1</v>
      </c>
      <c r="AG27" s="4">
        <f t="shared" si="17"/>
        <v>3</v>
      </c>
      <c r="AH27" s="4">
        <v>25</v>
      </c>
      <c r="AI27" s="4">
        <v>17</v>
      </c>
      <c r="AJ27" s="4">
        <v>32</v>
      </c>
      <c r="AK27" s="4">
        <v>1</v>
      </c>
      <c r="AL27" s="4">
        <v>1</v>
      </c>
      <c r="AM27" s="4">
        <v>0</v>
      </c>
      <c r="AN27" s="4">
        <v>8</v>
      </c>
      <c r="AO27" s="4">
        <f t="shared" si="18"/>
        <v>42</v>
      </c>
    </row>
    <row r="28" spans="1:41" x14ac:dyDescent="0.35">
      <c r="A28" s="2" t="s">
        <v>43</v>
      </c>
      <c r="B28" s="4">
        <f t="shared" ref="B28" si="76">+Z28+AH28</f>
        <v>38</v>
      </c>
      <c r="C28" s="4">
        <f t="shared" ref="C28" si="77">+AA28+AI28</f>
        <v>22</v>
      </c>
      <c r="D28" s="4">
        <f t="shared" ref="D28" si="78">+AB28+AJ28</f>
        <v>50</v>
      </c>
      <c r="E28" s="4">
        <f t="shared" ref="E28" si="79">+AC28+AK28</f>
        <v>0</v>
      </c>
      <c r="F28" s="4">
        <f t="shared" ref="F28" si="80">+AD28+AL28</f>
        <v>3</v>
      </c>
      <c r="G28" s="4">
        <f t="shared" ref="G28" si="81">+AE28+AM28</f>
        <v>2</v>
      </c>
      <c r="H28" s="4">
        <f t="shared" ref="H28" si="82">+AF28+AN28</f>
        <v>5</v>
      </c>
      <c r="I28" s="4">
        <f t="shared" ref="I28" si="83">SUM(D28:H28)</f>
        <v>60</v>
      </c>
      <c r="J28" s="4">
        <v>49</v>
      </c>
      <c r="K28" s="4">
        <v>35</v>
      </c>
      <c r="L28" s="4">
        <v>70</v>
      </c>
      <c r="M28" s="4">
        <v>0</v>
      </c>
      <c r="N28" s="4">
        <v>5</v>
      </c>
      <c r="O28" s="4">
        <v>4</v>
      </c>
      <c r="P28" s="4">
        <v>5</v>
      </c>
      <c r="Q28" s="4">
        <f t="shared" ref="Q28" si="84">SUM(L28:P28)</f>
        <v>84</v>
      </c>
      <c r="R28" s="4">
        <v>11</v>
      </c>
      <c r="S28" s="4">
        <v>13</v>
      </c>
      <c r="T28" s="4">
        <v>20</v>
      </c>
      <c r="U28" s="4">
        <v>0</v>
      </c>
      <c r="V28" s="4">
        <v>2</v>
      </c>
      <c r="W28" s="4">
        <v>2</v>
      </c>
      <c r="X28" s="4">
        <v>0</v>
      </c>
      <c r="Y28" s="4">
        <f t="shared" ref="Y28" si="85">SUM(T28:X28)</f>
        <v>24</v>
      </c>
      <c r="Z28" s="4">
        <f t="shared" ref="Z28" si="86">+J28-R28</f>
        <v>38</v>
      </c>
      <c r="AA28" s="4">
        <f t="shared" ref="AA28" si="87">+K28-S28</f>
        <v>22</v>
      </c>
      <c r="AB28" s="4">
        <f t="shared" ref="AB28" si="88">+L28-T28</f>
        <v>50</v>
      </c>
      <c r="AC28" s="4">
        <f t="shared" ref="AC28" si="89">+M28-U28</f>
        <v>0</v>
      </c>
      <c r="AD28" s="4">
        <f t="shared" ref="AD28" si="90">+N28-V28</f>
        <v>3</v>
      </c>
      <c r="AE28" s="4">
        <f t="shared" ref="AE28" si="91">+O28-W28</f>
        <v>2</v>
      </c>
      <c r="AF28" s="4">
        <f t="shared" ref="AF28" si="92">+P28-X28</f>
        <v>5</v>
      </c>
      <c r="AG28" s="4">
        <f t="shared" ref="AG28" si="93">SUM(AB28:AF28)</f>
        <v>60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f t="shared" ref="AO28" si="94">SUM(AJ28:AN28)</f>
        <v>0</v>
      </c>
    </row>
    <row r="29" spans="1:41" x14ac:dyDescent="0.35">
      <c r="A29" s="2" t="s">
        <v>29</v>
      </c>
      <c r="B29" s="4">
        <f t="shared" si="12"/>
        <v>20</v>
      </c>
      <c r="C29" s="4">
        <f t="shared" si="0"/>
        <v>22</v>
      </c>
      <c r="D29" s="4">
        <f t="shared" si="1"/>
        <v>36</v>
      </c>
      <c r="E29" s="4">
        <f t="shared" si="2"/>
        <v>0</v>
      </c>
      <c r="F29" s="4">
        <f t="shared" si="3"/>
        <v>0</v>
      </c>
      <c r="G29" s="4">
        <f t="shared" si="4"/>
        <v>1</v>
      </c>
      <c r="H29" s="4">
        <f t="shared" si="5"/>
        <v>5</v>
      </c>
      <c r="I29" s="4">
        <f t="shared" si="13"/>
        <v>42</v>
      </c>
      <c r="J29" s="4">
        <v>14</v>
      </c>
      <c r="K29" s="4">
        <v>19</v>
      </c>
      <c r="L29" s="4">
        <v>27</v>
      </c>
      <c r="M29" s="4">
        <v>0</v>
      </c>
      <c r="N29" s="4">
        <v>0</v>
      </c>
      <c r="O29" s="4">
        <v>1</v>
      </c>
      <c r="P29" s="4">
        <v>5</v>
      </c>
      <c r="Q29" s="4">
        <f t="shared" si="14"/>
        <v>33</v>
      </c>
      <c r="R29" s="4">
        <v>14</v>
      </c>
      <c r="S29" s="4">
        <v>19</v>
      </c>
      <c r="T29" s="4">
        <v>27</v>
      </c>
      <c r="U29" s="4">
        <v>0</v>
      </c>
      <c r="V29" s="4">
        <v>0</v>
      </c>
      <c r="W29" s="4">
        <v>1</v>
      </c>
      <c r="X29" s="4">
        <v>5</v>
      </c>
      <c r="Y29" s="4">
        <f t="shared" si="15"/>
        <v>33</v>
      </c>
      <c r="Z29" s="4">
        <f t="shared" si="16"/>
        <v>0</v>
      </c>
      <c r="AA29" s="4">
        <f t="shared" si="6"/>
        <v>0</v>
      </c>
      <c r="AB29" s="4">
        <f t="shared" si="7"/>
        <v>0</v>
      </c>
      <c r="AC29" s="4">
        <f t="shared" si="8"/>
        <v>0</v>
      </c>
      <c r="AD29" s="4">
        <f t="shared" si="9"/>
        <v>0</v>
      </c>
      <c r="AE29" s="4">
        <f t="shared" si="10"/>
        <v>0</v>
      </c>
      <c r="AF29" s="4">
        <f t="shared" si="11"/>
        <v>0</v>
      </c>
      <c r="AG29" s="4">
        <f t="shared" si="17"/>
        <v>0</v>
      </c>
      <c r="AH29" s="4">
        <v>20</v>
      </c>
      <c r="AI29" s="4">
        <v>22</v>
      </c>
      <c r="AJ29" s="4">
        <v>36</v>
      </c>
      <c r="AK29" s="4">
        <v>0</v>
      </c>
      <c r="AL29" s="4">
        <v>0</v>
      </c>
      <c r="AM29" s="4">
        <v>1</v>
      </c>
      <c r="AN29" s="4">
        <v>5</v>
      </c>
      <c r="AO29" s="4">
        <f t="shared" si="18"/>
        <v>42</v>
      </c>
    </row>
    <row r="30" spans="1:41" x14ac:dyDescent="0.35">
      <c r="A30" s="2" t="s">
        <v>30</v>
      </c>
      <c r="B30" s="4">
        <f t="shared" ref="B30" si="95">+Z30+AH30</f>
        <v>65</v>
      </c>
      <c r="C30" s="4">
        <f t="shared" ref="C30" si="96">+AA30+AI30</f>
        <v>83</v>
      </c>
      <c r="D30" s="4">
        <f t="shared" ref="D30" si="97">+AB30+AJ30</f>
        <v>93</v>
      </c>
      <c r="E30" s="4">
        <f t="shared" ref="E30" si="98">+AC30+AK30</f>
        <v>4</v>
      </c>
      <c r="F30" s="4">
        <f t="shared" ref="F30" si="99">+AD30+AL30</f>
        <v>32</v>
      </c>
      <c r="G30" s="4">
        <f t="shared" ref="G30" si="100">+AE30+AM30</f>
        <v>0</v>
      </c>
      <c r="H30" s="4">
        <f t="shared" ref="H30" si="101">+AF30+AN30</f>
        <v>19</v>
      </c>
      <c r="I30" s="4">
        <f t="shared" ref="I30" si="102">SUM(D30:H30)</f>
        <v>148</v>
      </c>
      <c r="J30" s="4">
        <v>38</v>
      </c>
      <c r="K30" s="4">
        <v>55</v>
      </c>
      <c r="L30" s="4">
        <v>53</v>
      </c>
      <c r="M30" s="4">
        <v>4</v>
      </c>
      <c r="N30" s="4">
        <v>30</v>
      </c>
      <c r="O30" s="4">
        <v>0</v>
      </c>
      <c r="P30" s="4">
        <v>6</v>
      </c>
      <c r="Q30" s="4">
        <f t="shared" ref="Q30" si="103">SUM(L30:P30)</f>
        <v>93</v>
      </c>
      <c r="R30" s="4">
        <v>34</v>
      </c>
      <c r="S30" s="4">
        <v>44</v>
      </c>
      <c r="T30" s="4">
        <v>46</v>
      </c>
      <c r="U30" s="4">
        <v>3</v>
      </c>
      <c r="V30" s="4">
        <v>24</v>
      </c>
      <c r="W30" s="4">
        <v>0</v>
      </c>
      <c r="X30" s="4">
        <v>5</v>
      </c>
      <c r="Y30" s="4">
        <f t="shared" ref="Y30" si="104">SUM(T30:X30)</f>
        <v>78</v>
      </c>
      <c r="Z30" s="4">
        <f t="shared" ref="Z30" si="105">+J30-R30</f>
        <v>4</v>
      </c>
      <c r="AA30" s="4">
        <f t="shared" ref="AA30" si="106">+K30-S30</f>
        <v>11</v>
      </c>
      <c r="AB30" s="4">
        <f t="shared" ref="AB30" si="107">+L30-T30</f>
        <v>7</v>
      </c>
      <c r="AC30" s="4">
        <f t="shared" ref="AC30" si="108">+M30-U30</f>
        <v>1</v>
      </c>
      <c r="AD30" s="4">
        <f t="shared" ref="AD30" si="109">+N30-V30</f>
        <v>6</v>
      </c>
      <c r="AE30" s="4">
        <f t="shared" ref="AE30" si="110">+O30-W30</f>
        <v>0</v>
      </c>
      <c r="AF30" s="4">
        <f t="shared" ref="AF30" si="111">+P30-X30</f>
        <v>1</v>
      </c>
      <c r="AG30" s="4">
        <f t="shared" ref="AG30" si="112">SUM(AB30:AF30)</f>
        <v>15</v>
      </c>
      <c r="AH30" s="4">
        <v>61</v>
      </c>
      <c r="AI30" s="4">
        <v>72</v>
      </c>
      <c r="AJ30" s="4">
        <v>86</v>
      </c>
      <c r="AK30" s="4">
        <v>3</v>
      </c>
      <c r="AL30" s="4">
        <v>26</v>
      </c>
      <c r="AM30" s="4">
        <v>0</v>
      </c>
      <c r="AN30" s="4">
        <v>18</v>
      </c>
      <c r="AO30" s="4">
        <f t="shared" ref="AO30" si="113">SUM(AJ30:AN30)</f>
        <v>133</v>
      </c>
    </row>
    <row r="31" spans="1:41" x14ac:dyDescent="0.35">
      <c r="A31" s="2" t="s">
        <v>44</v>
      </c>
      <c r="B31" s="4">
        <f t="shared" si="12"/>
        <v>0</v>
      </c>
      <c r="C31" s="4">
        <f t="shared" si="0"/>
        <v>1</v>
      </c>
      <c r="D31" s="4">
        <f t="shared" si="1"/>
        <v>1</v>
      </c>
      <c r="E31" s="4">
        <f t="shared" si="2"/>
        <v>0</v>
      </c>
      <c r="F31" s="4">
        <f t="shared" si="3"/>
        <v>0</v>
      </c>
      <c r="G31" s="4">
        <f t="shared" si="4"/>
        <v>0</v>
      </c>
      <c r="H31" s="4">
        <f t="shared" si="5"/>
        <v>0</v>
      </c>
      <c r="I31" s="4">
        <f t="shared" si="13"/>
        <v>1</v>
      </c>
      <c r="J31" s="4">
        <v>1</v>
      </c>
      <c r="K31" s="4">
        <v>2</v>
      </c>
      <c r="L31" s="4">
        <v>2</v>
      </c>
      <c r="M31" s="4">
        <v>0</v>
      </c>
      <c r="N31" s="4">
        <v>0</v>
      </c>
      <c r="O31" s="4">
        <v>0</v>
      </c>
      <c r="P31" s="4">
        <v>1</v>
      </c>
      <c r="Q31" s="4">
        <f t="shared" si="14"/>
        <v>3</v>
      </c>
      <c r="R31" s="4">
        <v>1</v>
      </c>
      <c r="S31" s="4">
        <v>1</v>
      </c>
      <c r="T31" s="4">
        <v>1</v>
      </c>
      <c r="U31" s="4">
        <v>0</v>
      </c>
      <c r="V31" s="4">
        <v>0</v>
      </c>
      <c r="W31" s="4">
        <v>0</v>
      </c>
      <c r="X31" s="4">
        <v>1</v>
      </c>
      <c r="Y31" s="4">
        <f t="shared" si="15"/>
        <v>2</v>
      </c>
      <c r="Z31" s="4">
        <f t="shared" si="16"/>
        <v>0</v>
      </c>
      <c r="AA31" s="4">
        <f t="shared" si="6"/>
        <v>1</v>
      </c>
      <c r="AB31" s="4">
        <f t="shared" si="7"/>
        <v>1</v>
      </c>
      <c r="AC31" s="4">
        <f t="shared" si="8"/>
        <v>0</v>
      </c>
      <c r="AD31" s="4">
        <f t="shared" si="9"/>
        <v>0</v>
      </c>
      <c r="AE31" s="4">
        <f t="shared" si="10"/>
        <v>0</v>
      </c>
      <c r="AF31" s="4">
        <f t="shared" si="11"/>
        <v>0</v>
      </c>
      <c r="AG31" s="4">
        <f t="shared" si="17"/>
        <v>1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f t="shared" si="18"/>
        <v>0</v>
      </c>
    </row>
    <row r="32" spans="1:41" x14ac:dyDescent="0.35">
      <c r="A32" s="2" t="s">
        <v>45</v>
      </c>
      <c r="B32" s="4">
        <f t="shared" si="12"/>
        <v>5</v>
      </c>
      <c r="C32" s="4">
        <f t="shared" si="0"/>
        <v>9</v>
      </c>
      <c r="D32" s="4">
        <f t="shared" si="1"/>
        <v>9</v>
      </c>
      <c r="E32" s="4">
        <f t="shared" si="2"/>
        <v>1</v>
      </c>
      <c r="F32" s="4">
        <f t="shared" si="3"/>
        <v>0</v>
      </c>
      <c r="G32" s="4">
        <f t="shared" si="4"/>
        <v>1</v>
      </c>
      <c r="H32" s="4">
        <f t="shared" si="5"/>
        <v>3</v>
      </c>
      <c r="I32" s="4">
        <f t="shared" si="13"/>
        <v>14</v>
      </c>
      <c r="J32" s="4">
        <v>11</v>
      </c>
      <c r="K32" s="4">
        <v>10</v>
      </c>
      <c r="L32" s="4">
        <v>14</v>
      </c>
      <c r="M32" s="4">
        <v>1</v>
      </c>
      <c r="N32" s="4">
        <v>0</v>
      </c>
      <c r="O32" s="4">
        <v>2</v>
      </c>
      <c r="P32" s="4">
        <v>4</v>
      </c>
      <c r="Q32" s="4">
        <f t="shared" si="14"/>
        <v>21</v>
      </c>
      <c r="R32" s="4">
        <v>6</v>
      </c>
      <c r="S32" s="4">
        <v>1</v>
      </c>
      <c r="T32" s="4">
        <v>5</v>
      </c>
      <c r="U32" s="4">
        <v>0</v>
      </c>
      <c r="V32" s="4">
        <v>0</v>
      </c>
      <c r="W32" s="4">
        <v>1</v>
      </c>
      <c r="X32" s="4">
        <v>1</v>
      </c>
      <c r="Y32" s="4">
        <f t="shared" si="15"/>
        <v>7</v>
      </c>
      <c r="Z32" s="4">
        <f t="shared" si="16"/>
        <v>5</v>
      </c>
      <c r="AA32" s="4">
        <f t="shared" si="6"/>
        <v>9</v>
      </c>
      <c r="AB32" s="4">
        <f t="shared" si="7"/>
        <v>9</v>
      </c>
      <c r="AC32" s="4">
        <f t="shared" si="8"/>
        <v>1</v>
      </c>
      <c r="AD32" s="4">
        <f t="shared" si="9"/>
        <v>0</v>
      </c>
      <c r="AE32" s="4">
        <f t="shared" si="10"/>
        <v>1</v>
      </c>
      <c r="AF32" s="4">
        <f t="shared" si="11"/>
        <v>3</v>
      </c>
      <c r="AG32" s="4">
        <f t="shared" si="17"/>
        <v>14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f t="shared" si="18"/>
        <v>0</v>
      </c>
    </row>
    <row r="33" spans="1:41" x14ac:dyDescent="0.35">
      <c r="A33" s="2" t="s">
        <v>46</v>
      </c>
      <c r="B33" s="4">
        <f t="shared" si="12"/>
        <v>0</v>
      </c>
      <c r="C33" s="4">
        <f t="shared" si="0"/>
        <v>0</v>
      </c>
      <c r="D33" s="4">
        <f t="shared" si="1"/>
        <v>0</v>
      </c>
      <c r="E33" s="4">
        <f t="shared" si="2"/>
        <v>0</v>
      </c>
      <c r="F33" s="4">
        <f t="shared" si="3"/>
        <v>0</v>
      </c>
      <c r="G33" s="4">
        <f t="shared" si="4"/>
        <v>0</v>
      </c>
      <c r="H33" s="4">
        <f t="shared" si="5"/>
        <v>0</v>
      </c>
      <c r="I33" s="4">
        <f t="shared" si="13"/>
        <v>0</v>
      </c>
      <c r="J33" s="4">
        <v>1</v>
      </c>
      <c r="K33" s="4">
        <v>3</v>
      </c>
      <c r="L33" s="4">
        <v>3</v>
      </c>
      <c r="M33" s="4">
        <v>0</v>
      </c>
      <c r="N33" s="4">
        <v>1</v>
      </c>
      <c r="O33" s="4">
        <v>0</v>
      </c>
      <c r="P33" s="4">
        <v>0</v>
      </c>
      <c r="Q33" s="4">
        <f t="shared" si="14"/>
        <v>4</v>
      </c>
      <c r="R33" s="4">
        <v>1</v>
      </c>
      <c r="S33" s="4">
        <v>3</v>
      </c>
      <c r="T33" s="4">
        <v>3</v>
      </c>
      <c r="U33" s="4">
        <v>0</v>
      </c>
      <c r="V33" s="4">
        <v>1</v>
      </c>
      <c r="W33" s="4">
        <v>0</v>
      </c>
      <c r="X33" s="4">
        <v>0</v>
      </c>
      <c r="Y33" s="4">
        <f t="shared" si="15"/>
        <v>4</v>
      </c>
      <c r="Z33" s="4">
        <f t="shared" si="16"/>
        <v>0</v>
      </c>
      <c r="AA33" s="4">
        <f t="shared" si="6"/>
        <v>0</v>
      </c>
      <c r="AB33" s="4">
        <f t="shared" si="7"/>
        <v>0</v>
      </c>
      <c r="AC33" s="4">
        <f t="shared" si="8"/>
        <v>0</v>
      </c>
      <c r="AD33" s="4">
        <f t="shared" si="9"/>
        <v>0</v>
      </c>
      <c r="AE33" s="4">
        <f t="shared" si="10"/>
        <v>0</v>
      </c>
      <c r="AF33" s="4">
        <f t="shared" si="11"/>
        <v>0</v>
      </c>
      <c r="AG33" s="4">
        <f t="shared" si="17"/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f t="shared" si="18"/>
        <v>0</v>
      </c>
    </row>
    <row r="34" spans="1:41" x14ac:dyDescent="0.35">
      <c r="A34" s="2" t="s">
        <v>47</v>
      </c>
      <c r="B34" s="4">
        <f t="shared" ref="B34" si="114">+Z34+AH34</f>
        <v>1</v>
      </c>
      <c r="C34" s="4">
        <f t="shared" ref="C34" si="115">+AA34+AI34</f>
        <v>1</v>
      </c>
      <c r="D34" s="4">
        <f t="shared" ref="D34" si="116">+AB34+AJ34</f>
        <v>2</v>
      </c>
      <c r="E34" s="4">
        <f t="shared" ref="E34" si="117">+AC34+AK34</f>
        <v>0</v>
      </c>
      <c r="F34" s="4">
        <f t="shared" ref="F34" si="118">+AD34+AL34</f>
        <v>0</v>
      </c>
      <c r="G34" s="4">
        <f t="shared" ref="G34" si="119">+AE34+AM34</f>
        <v>0</v>
      </c>
      <c r="H34" s="4">
        <f t="shared" ref="H34" si="120">+AF34+AN34</f>
        <v>0</v>
      </c>
      <c r="I34" s="4">
        <f t="shared" ref="I34" si="121">SUM(D34:H34)</f>
        <v>2</v>
      </c>
      <c r="J34" s="4">
        <v>1</v>
      </c>
      <c r="K34" s="4">
        <v>1</v>
      </c>
      <c r="L34" s="4">
        <v>2</v>
      </c>
      <c r="M34" s="4">
        <v>0</v>
      </c>
      <c r="N34" s="4">
        <v>0</v>
      </c>
      <c r="O34" s="4">
        <v>0</v>
      </c>
      <c r="P34" s="4">
        <v>0</v>
      </c>
      <c r="Q34" s="4">
        <f t="shared" ref="Q34" si="122">SUM(L34:P34)</f>
        <v>2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f t="shared" ref="Y34" si="123">SUM(T34:X34)</f>
        <v>0</v>
      </c>
      <c r="Z34" s="4">
        <f t="shared" ref="Z34" si="124">+J34-R34</f>
        <v>1</v>
      </c>
      <c r="AA34" s="4">
        <f t="shared" ref="AA34" si="125">+K34-S34</f>
        <v>1</v>
      </c>
      <c r="AB34" s="4">
        <f t="shared" ref="AB34" si="126">+L34-T34</f>
        <v>2</v>
      </c>
      <c r="AC34" s="4">
        <f t="shared" ref="AC34" si="127">+M34-U34</f>
        <v>0</v>
      </c>
      <c r="AD34" s="4">
        <f t="shared" ref="AD34" si="128">+N34-V34</f>
        <v>0</v>
      </c>
      <c r="AE34" s="4">
        <f t="shared" ref="AE34" si="129">+O34-W34</f>
        <v>0</v>
      </c>
      <c r="AF34" s="4">
        <f t="shared" ref="AF34" si="130">+P34-X34</f>
        <v>0</v>
      </c>
      <c r="AG34" s="4">
        <f t="shared" ref="AG34" si="131">SUM(AB34:AF34)</f>
        <v>2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f t="shared" ref="AO34" si="132">SUM(AJ34:AN34)</f>
        <v>0</v>
      </c>
    </row>
    <row r="35" spans="1:41" x14ac:dyDescent="0.35">
      <c r="A35" s="2" t="s">
        <v>31</v>
      </c>
      <c r="B35" s="4">
        <f t="shared" si="12"/>
        <v>4</v>
      </c>
      <c r="C35" s="4">
        <f t="shared" si="0"/>
        <v>15</v>
      </c>
      <c r="D35" s="4">
        <f t="shared" si="1"/>
        <v>18</v>
      </c>
      <c r="E35" s="4">
        <f t="shared" si="2"/>
        <v>0</v>
      </c>
      <c r="F35" s="4">
        <f t="shared" si="3"/>
        <v>0</v>
      </c>
      <c r="G35" s="4">
        <f t="shared" si="4"/>
        <v>0</v>
      </c>
      <c r="H35" s="4">
        <f t="shared" si="5"/>
        <v>1</v>
      </c>
      <c r="I35" s="4">
        <f t="shared" si="13"/>
        <v>19</v>
      </c>
      <c r="J35" s="4">
        <v>4</v>
      </c>
      <c r="K35" s="4">
        <v>14</v>
      </c>
      <c r="L35" s="4">
        <v>16</v>
      </c>
      <c r="M35" s="4">
        <v>0</v>
      </c>
      <c r="N35" s="4">
        <v>0</v>
      </c>
      <c r="O35" s="4">
        <v>0</v>
      </c>
      <c r="P35" s="4">
        <v>2</v>
      </c>
      <c r="Q35" s="4">
        <f t="shared" si="14"/>
        <v>18</v>
      </c>
      <c r="R35" s="4">
        <v>4</v>
      </c>
      <c r="S35" s="4">
        <v>14</v>
      </c>
      <c r="T35" s="4">
        <v>16</v>
      </c>
      <c r="U35" s="4">
        <v>0</v>
      </c>
      <c r="V35" s="4">
        <v>0</v>
      </c>
      <c r="W35" s="4">
        <v>0</v>
      </c>
      <c r="X35" s="4">
        <v>2</v>
      </c>
      <c r="Y35" s="4">
        <f t="shared" si="15"/>
        <v>18</v>
      </c>
      <c r="Z35" s="4">
        <f t="shared" si="16"/>
        <v>0</v>
      </c>
      <c r="AA35" s="4">
        <f t="shared" si="6"/>
        <v>0</v>
      </c>
      <c r="AB35" s="4">
        <f t="shared" si="7"/>
        <v>0</v>
      </c>
      <c r="AC35" s="4">
        <f t="shared" si="8"/>
        <v>0</v>
      </c>
      <c r="AD35" s="4">
        <f t="shared" si="9"/>
        <v>0</v>
      </c>
      <c r="AE35" s="4">
        <f t="shared" si="10"/>
        <v>0</v>
      </c>
      <c r="AF35" s="4">
        <f t="shared" si="11"/>
        <v>0</v>
      </c>
      <c r="AG35" s="4">
        <f t="shared" si="17"/>
        <v>0</v>
      </c>
      <c r="AH35" s="4">
        <v>4</v>
      </c>
      <c r="AI35" s="4">
        <v>15</v>
      </c>
      <c r="AJ35" s="4">
        <v>18</v>
      </c>
      <c r="AK35" s="4">
        <v>0</v>
      </c>
      <c r="AL35" s="4">
        <v>0</v>
      </c>
      <c r="AM35" s="4">
        <v>0</v>
      </c>
      <c r="AN35" s="4">
        <v>1</v>
      </c>
      <c r="AO35" s="4">
        <f t="shared" si="18"/>
        <v>19</v>
      </c>
    </row>
    <row r="36" spans="1:41" x14ac:dyDescent="0.35">
      <c r="A36" s="2" t="s">
        <v>48</v>
      </c>
      <c r="B36" s="4">
        <f t="shared" ref="B36" si="133">+Z36+AH36</f>
        <v>0</v>
      </c>
      <c r="C36" s="4">
        <f t="shared" ref="C36" si="134">+AA36+AI36</f>
        <v>2</v>
      </c>
      <c r="D36" s="4">
        <f t="shared" ref="D36" si="135">+AB36+AJ36</f>
        <v>1</v>
      </c>
      <c r="E36" s="4">
        <f t="shared" ref="E36" si="136">+AC36+AK36</f>
        <v>0</v>
      </c>
      <c r="F36" s="4">
        <f t="shared" ref="F36" si="137">+AD36+AL36</f>
        <v>0</v>
      </c>
      <c r="G36" s="4">
        <f t="shared" ref="G36" si="138">+AE36+AM36</f>
        <v>1</v>
      </c>
      <c r="H36" s="4">
        <f t="shared" ref="H36" si="139">+AF36+AN36</f>
        <v>0</v>
      </c>
      <c r="I36" s="4">
        <f t="shared" ref="I36" si="140">SUM(D36:H36)</f>
        <v>2</v>
      </c>
      <c r="J36" s="4"/>
      <c r="K36" s="4">
        <v>2</v>
      </c>
      <c r="L36" s="4">
        <v>1</v>
      </c>
      <c r="M36" s="4">
        <v>0</v>
      </c>
      <c r="N36" s="4">
        <v>0</v>
      </c>
      <c r="O36" s="4">
        <v>1</v>
      </c>
      <c r="P36" s="4">
        <v>0</v>
      </c>
      <c r="Q36" s="4">
        <f t="shared" ref="Q36" si="141">SUM(L36:P36)</f>
        <v>2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f t="shared" ref="Y36" si="142">SUM(T36:X36)</f>
        <v>0</v>
      </c>
      <c r="Z36" s="4">
        <f t="shared" ref="Z36" si="143">+J36-R36</f>
        <v>0</v>
      </c>
      <c r="AA36" s="4">
        <f t="shared" ref="AA36" si="144">+K36-S36</f>
        <v>2</v>
      </c>
      <c r="AB36" s="4">
        <f t="shared" ref="AB36" si="145">+L36-T36</f>
        <v>1</v>
      </c>
      <c r="AC36" s="4">
        <f t="shared" ref="AC36" si="146">+M36-U36</f>
        <v>0</v>
      </c>
      <c r="AD36" s="4">
        <f t="shared" ref="AD36" si="147">+N36-V36</f>
        <v>0</v>
      </c>
      <c r="AE36" s="4">
        <f t="shared" ref="AE36" si="148">+O36-W36</f>
        <v>1</v>
      </c>
      <c r="AF36" s="4">
        <f t="shared" ref="AF36" si="149">+P36-X36</f>
        <v>0</v>
      </c>
      <c r="AG36" s="4">
        <f t="shared" ref="AG36" si="150">SUM(AB36:AF36)</f>
        <v>2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f t="shared" ref="AO36" si="151">SUM(AJ36:AN36)</f>
        <v>0</v>
      </c>
    </row>
    <row r="37" spans="1:41" x14ac:dyDescent="0.35">
      <c r="A37" s="2" t="s">
        <v>32</v>
      </c>
      <c r="B37" s="4">
        <f t="shared" si="12"/>
        <v>6</v>
      </c>
      <c r="C37" s="4">
        <f t="shared" si="0"/>
        <v>4</v>
      </c>
      <c r="D37" s="4">
        <f t="shared" si="1"/>
        <v>5</v>
      </c>
      <c r="E37" s="4">
        <f t="shared" si="2"/>
        <v>0</v>
      </c>
      <c r="F37" s="4">
        <f t="shared" si="3"/>
        <v>5</v>
      </c>
      <c r="G37" s="4">
        <f t="shared" si="4"/>
        <v>0</v>
      </c>
      <c r="H37" s="4">
        <f t="shared" si="5"/>
        <v>0</v>
      </c>
      <c r="I37" s="4">
        <f t="shared" si="13"/>
        <v>10</v>
      </c>
      <c r="J37" s="4">
        <v>1</v>
      </c>
      <c r="K37" s="4">
        <v>2</v>
      </c>
      <c r="L37" s="4">
        <v>1</v>
      </c>
      <c r="M37" s="4">
        <v>0</v>
      </c>
      <c r="N37" s="4">
        <v>1</v>
      </c>
      <c r="O37" s="4">
        <v>0</v>
      </c>
      <c r="P37" s="4">
        <v>1</v>
      </c>
      <c r="Q37" s="4">
        <f t="shared" si="14"/>
        <v>3</v>
      </c>
      <c r="R37" s="4">
        <v>1</v>
      </c>
      <c r="S37" s="4">
        <v>2</v>
      </c>
      <c r="T37" s="4">
        <v>1</v>
      </c>
      <c r="U37" s="4">
        <v>0</v>
      </c>
      <c r="V37" s="4">
        <v>1</v>
      </c>
      <c r="W37" s="4">
        <v>0</v>
      </c>
      <c r="X37" s="4">
        <v>1</v>
      </c>
      <c r="Y37" s="4">
        <f t="shared" si="15"/>
        <v>3</v>
      </c>
      <c r="Z37" s="4">
        <f t="shared" si="16"/>
        <v>0</v>
      </c>
      <c r="AA37" s="4">
        <f t="shared" si="6"/>
        <v>0</v>
      </c>
      <c r="AB37" s="4">
        <f t="shared" si="7"/>
        <v>0</v>
      </c>
      <c r="AC37" s="4">
        <f t="shared" si="8"/>
        <v>0</v>
      </c>
      <c r="AD37" s="4">
        <f t="shared" si="9"/>
        <v>0</v>
      </c>
      <c r="AE37" s="4">
        <f t="shared" si="10"/>
        <v>0</v>
      </c>
      <c r="AF37" s="4">
        <f t="shared" si="11"/>
        <v>0</v>
      </c>
      <c r="AG37" s="4">
        <f t="shared" si="17"/>
        <v>0</v>
      </c>
      <c r="AH37" s="4">
        <v>6</v>
      </c>
      <c r="AI37" s="4">
        <v>4</v>
      </c>
      <c r="AJ37" s="4">
        <v>5</v>
      </c>
      <c r="AK37" s="4">
        <v>0</v>
      </c>
      <c r="AL37" s="4">
        <v>5</v>
      </c>
      <c r="AM37" s="4">
        <v>0</v>
      </c>
      <c r="AN37" s="4">
        <v>0</v>
      </c>
      <c r="AO37" s="4">
        <f t="shared" si="18"/>
        <v>10</v>
      </c>
    </row>
    <row r="38" spans="1:41" x14ac:dyDescent="0.35">
      <c r="A38" s="7" t="s">
        <v>33</v>
      </c>
      <c r="B38" s="8">
        <f t="shared" ref="B38:H38" si="152">SUM(B8:B37)</f>
        <v>843</v>
      </c>
      <c r="C38" s="8">
        <f t="shared" si="152"/>
        <v>850</v>
      </c>
      <c r="D38" s="8">
        <f t="shared" si="152"/>
        <v>1139</v>
      </c>
      <c r="E38" s="8">
        <f t="shared" si="152"/>
        <v>21</v>
      </c>
      <c r="F38" s="8">
        <f t="shared" si="152"/>
        <v>233</v>
      </c>
      <c r="G38" s="8">
        <f t="shared" si="152"/>
        <v>22</v>
      </c>
      <c r="H38" s="8">
        <f t="shared" si="152"/>
        <v>278</v>
      </c>
      <c r="I38" s="8">
        <f>SUM(D38:H38)</f>
        <v>1693</v>
      </c>
      <c r="J38" s="8">
        <f t="shared" ref="J38:P38" si="153">SUM(J8:J37)</f>
        <v>662</v>
      </c>
      <c r="K38" s="8">
        <f t="shared" si="153"/>
        <v>692</v>
      </c>
      <c r="L38" s="8">
        <f t="shared" si="153"/>
        <v>898</v>
      </c>
      <c r="M38" s="8">
        <f t="shared" si="153"/>
        <v>20</v>
      </c>
      <c r="N38" s="8">
        <f t="shared" si="153"/>
        <v>188</v>
      </c>
      <c r="O38" s="8">
        <f t="shared" si="153"/>
        <v>18</v>
      </c>
      <c r="P38" s="8">
        <f t="shared" si="153"/>
        <v>230</v>
      </c>
      <c r="Q38" s="8">
        <f>SUM(L38:P38)</f>
        <v>1354</v>
      </c>
      <c r="R38" s="8">
        <f t="shared" ref="R38:X38" si="154">SUM(R8:R37)</f>
        <v>482</v>
      </c>
      <c r="S38" s="8">
        <f t="shared" si="154"/>
        <v>507</v>
      </c>
      <c r="T38" s="8">
        <f t="shared" si="154"/>
        <v>655</v>
      </c>
      <c r="U38" s="8">
        <f t="shared" si="154"/>
        <v>16</v>
      </c>
      <c r="V38" s="8">
        <f t="shared" si="154"/>
        <v>128</v>
      </c>
      <c r="W38" s="8">
        <f t="shared" si="154"/>
        <v>12</v>
      </c>
      <c r="X38" s="8">
        <f t="shared" si="154"/>
        <v>178</v>
      </c>
      <c r="Y38" s="8">
        <f>SUM(T38:X38)</f>
        <v>989</v>
      </c>
      <c r="Z38" s="8">
        <f t="shared" ref="Z38:AF38" si="155">SUM(Z8:Z37)</f>
        <v>180</v>
      </c>
      <c r="AA38" s="8">
        <f t="shared" si="155"/>
        <v>185</v>
      </c>
      <c r="AB38" s="8">
        <f t="shared" si="155"/>
        <v>243</v>
      </c>
      <c r="AC38" s="8">
        <f t="shared" si="155"/>
        <v>4</v>
      </c>
      <c r="AD38" s="8">
        <f t="shared" si="155"/>
        <v>60</v>
      </c>
      <c r="AE38" s="8">
        <f t="shared" si="155"/>
        <v>6</v>
      </c>
      <c r="AF38" s="8">
        <f t="shared" si="155"/>
        <v>52</v>
      </c>
      <c r="AG38" s="8">
        <f>SUM(AB38:AF38)</f>
        <v>365</v>
      </c>
      <c r="AH38" s="8">
        <f t="shared" ref="AH38:AN38" si="156">SUM(AH8:AH37)</f>
        <v>663</v>
      </c>
      <c r="AI38" s="8">
        <f t="shared" si="156"/>
        <v>665</v>
      </c>
      <c r="AJ38" s="8">
        <f t="shared" si="156"/>
        <v>896</v>
      </c>
      <c r="AK38" s="8">
        <f t="shared" si="156"/>
        <v>17</v>
      </c>
      <c r="AL38" s="8">
        <f t="shared" si="156"/>
        <v>173</v>
      </c>
      <c r="AM38" s="8">
        <f t="shared" si="156"/>
        <v>16</v>
      </c>
      <c r="AN38" s="8">
        <f t="shared" si="156"/>
        <v>226</v>
      </c>
      <c r="AO38" s="8">
        <f>SUM(AJ38:AN38)</f>
        <v>1328</v>
      </c>
    </row>
    <row r="39" spans="1:41" x14ac:dyDescent="0.35">
      <c r="A39" s="3" t="s">
        <v>35</v>
      </c>
      <c r="I39" s="9"/>
    </row>
  </sheetData>
  <mergeCells count="16">
    <mergeCell ref="AO6:AO7"/>
    <mergeCell ref="Z6:AA6"/>
    <mergeCell ref="AB6:AF6"/>
    <mergeCell ref="AG6:AG7"/>
    <mergeCell ref="AH6:AI6"/>
    <mergeCell ref="AJ6:AN6"/>
    <mergeCell ref="L6:P6"/>
    <mergeCell ref="Q6:Q7"/>
    <mergeCell ref="R6:S6"/>
    <mergeCell ref="T6:X6"/>
    <mergeCell ref="Y6:Y7"/>
    <mergeCell ref="A6:A7"/>
    <mergeCell ref="B6:C6"/>
    <mergeCell ref="D6:H6"/>
    <mergeCell ref="I6:I7"/>
    <mergeCell ref="J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Instructores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Yenifer Johana Zuluaga Barco</dc:creator>
  <cp:lastModifiedBy>Maria Paz Valencia Olarte</cp:lastModifiedBy>
  <dcterms:created xsi:type="dcterms:W3CDTF">2022-03-29T15:35:47Z</dcterms:created>
  <dcterms:modified xsi:type="dcterms:W3CDTF">2026-07-10T14:15:21Z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2025-06-13T15:35:33Z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874879df-bf40-4e04-8fec-3ce15310d457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Tag">
    <vt:lpwstr>10, 0, 1, 1</vt:lpwstr>
  </property>
</Properties>
</file>