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agovett\Documents\Unidad\Informe congreso 25 a 26\"/>
    </mc:Choice>
  </mc:AlternateContent>
  <xr:revisionPtr revIDLastSave="0" documentId="13_ncr:1_{9661B72D-EFD4-497D-99A2-85036863EF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ocacion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G32" i="2"/>
  <c r="C32" i="2"/>
  <c r="G23" i="2"/>
  <c r="G19" i="2"/>
  <c r="C19" i="2"/>
  <c r="C17" i="2"/>
  <c r="B15" i="2"/>
  <c r="H12" i="2"/>
  <c r="C8" i="2"/>
  <c r="AF41" i="2"/>
  <c r="H41" i="2" s="1"/>
  <c r="AE41" i="2"/>
  <c r="G41" i="2" s="1"/>
  <c r="AD41" i="2"/>
  <c r="F41" i="2" s="1"/>
  <c r="AC41" i="2"/>
  <c r="E41" i="2" s="1"/>
  <c r="AB41" i="2"/>
  <c r="D41" i="2" s="1"/>
  <c r="AA41" i="2"/>
  <c r="C41" i="2" s="1"/>
  <c r="Z41" i="2"/>
  <c r="B41" i="2" s="1"/>
  <c r="AF40" i="2"/>
  <c r="H40" i="2" s="1"/>
  <c r="AE40" i="2"/>
  <c r="G40" i="2" s="1"/>
  <c r="AD40" i="2"/>
  <c r="AC40" i="2"/>
  <c r="E40" i="2" s="1"/>
  <c r="AB40" i="2"/>
  <c r="D40" i="2" s="1"/>
  <c r="AA40" i="2"/>
  <c r="C40" i="2" s="1"/>
  <c r="Z40" i="2"/>
  <c r="B40" i="2" s="1"/>
  <c r="AF39" i="2"/>
  <c r="H39" i="2" s="1"/>
  <c r="AE39" i="2"/>
  <c r="G39" i="2" s="1"/>
  <c r="AD39" i="2"/>
  <c r="F39" i="2" s="1"/>
  <c r="AC39" i="2"/>
  <c r="E39" i="2" s="1"/>
  <c r="AB39" i="2"/>
  <c r="AA39" i="2"/>
  <c r="C39" i="2" s="1"/>
  <c r="Z39" i="2"/>
  <c r="B39" i="2" s="1"/>
  <c r="AF38" i="2"/>
  <c r="H38" i="2" s="1"/>
  <c r="AE38" i="2"/>
  <c r="G38" i="2" s="1"/>
  <c r="AD38" i="2"/>
  <c r="F38" i="2" s="1"/>
  <c r="AC38" i="2"/>
  <c r="E38" i="2" s="1"/>
  <c r="AB38" i="2"/>
  <c r="AA38" i="2"/>
  <c r="C38" i="2" s="1"/>
  <c r="Z38" i="2"/>
  <c r="B38" i="2" s="1"/>
  <c r="AF37" i="2"/>
  <c r="H37" i="2" s="1"/>
  <c r="AE37" i="2"/>
  <c r="G37" i="2" s="1"/>
  <c r="AD37" i="2"/>
  <c r="F37" i="2" s="1"/>
  <c r="AC37" i="2"/>
  <c r="E37" i="2" s="1"/>
  <c r="AB37" i="2"/>
  <c r="AA37" i="2"/>
  <c r="C37" i="2" s="1"/>
  <c r="Z37" i="2"/>
  <c r="B37" i="2" s="1"/>
  <c r="AF36" i="2"/>
  <c r="H36" i="2" s="1"/>
  <c r="AE36" i="2"/>
  <c r="G36" i="2" s="1"/>
  <c r="AD36" i="2"/>
  <c r="F36" i="2" s="1"/>
  <c r="AC36" i="2"/>
  <c r="E36" i="2" s="1"/>
  <c r="AB36" i="2"/>
  <c r="AA36" i="2"/>
  <c r="C36" i="2" s="1"/>
  <c r="Z36" i="2"/>
  <c r="B36" i="2" s="1"/>
  <c r="AF35" i="2"/>
  <c r="H35" i="2" s="1"/>
  <c r="AE35" i="2"/>
  <c r="G35" i="2" s="1"/>
  <c r="AD35" i="2"/>
  <c r="F35" i="2" s="1"/>
  <c r="AC35" i="2"/>
  <c r="E35" i="2" s="1"/>
  <c r="AB35" i="2"/>
  <c r="D35" i="2" s="1"/>
  <c r="AA35" i="2"/>
  <c r="C35" i="2" s="1"/>
  <c r="Z35" i="2"/>
  <c r="B35" i="2" s="1"/>
  <c r="AF34" i="2"/>
  <c r="H34" i="2" s="1"/>
  <c r="AE34" i="2"/>
  <c r="AD34" i="2"/>
  <c r="F34" i="2" s="1"/>
  <c r="AC34" i="2"/>
  <c r="E34" i="2" s="1"/>
  <c r="AB34" i="2"/>
  <c r="D34" i="2" s="1"/>
  <c r="AA34" i="2"/>
  <c r="C34" i="2" s="1"/>
  <c r="Z34" i="2"/>
  <c r="B34" i="2" s="1"/>
  <c r="AF33" i="2"/>
  <c r="H33" i="2" s="1"/>
  <c r="AE33" i="2"/>
  <c r="G33" i="2" s="1"/>
  <c r="AD33" i="2"/>
  <c r="F33" i="2" s="1"/>
  <c r="AC33" i="2"/>
  <c r="E33" i="2" s="1"/>
  <c r="AB33" i="2"/>
  <c r="D33" i="2" s="1"/>
  <c r="AA33" i="2"/>
  <c r="C33" i="2" s="1"/>
  <c r="Z33" i="2"/>
  <c r="B33" i="2" s="1"/>
  <c r="AF32" i="2"/>
  <c r="H32" i="2" s="1"/>
  <c r="AE32" i="2"/>
  <c r="AD32" i="2"/>
  <c r="F32" i="2" s="1"/>
  <c r="AC32" i="2"/>
  <c r="E32" i="2" s="1"/>
  <c r="AB32" i="2"/>
  <c r="AA32" i="2"/>
  <c r="Z32" i="2"/>
  <c r="B32" i="2" s="1"/>
  <c r="AF31" i="2"/>
  <c r="H31" i="2" s="1"/>
  <c r="AE31" i="2"/>
  <c r="G31" i="2" s="1"/>
  <c r="AD31" i="2"/>
  <c r="F31" i="2" s="1"/>
  <c r="AC31" i="2"/>
  <c r="E31" i="2" s="1"/>
  <c r="AB31" i="2"/>
  <c r="D31" i="2" s="1"/>
  <c r="AA31" i="2"/>
  <c r="C31" i="2" s="1"/>
  <c r="Z31" i="2"/>
  <c r="B31" i="2" s="1"/>
  <c r="AF30" i="2"/>
  <c r="H30" i="2" s="1"/>
  <c r="AE30" i="2"/>
  <c r="G30" i="2" s="1"/>
  <c r="AD30" i="2"/>
  <c r="F30" i="2" s="1"/>
  <c r="AC30" i="2"/>
  <c r="AB30" i="2"/>
  <c r="D30" i="2" s="1"/>
  <c r="AA30" i="2"/>
  <c r="C30" i="2" s="1"/>
  <c r="Z30" i="2"/>
  <c r="B30" i="2" s="1"/>
  <c r="AF29" i="2"/>
  <c r="H29" i="2" s="1"/>
  <c r="AE29" i="2"/>
  <c r="G29" i="2" s="1"/>
  <c r="AD29" i="2"/>
  <c r="F29" i="2" s="1"/>
  <c r="AC29" i="2"/>
  <c r="E29" i="2" s="1"/>
  <c r="AB29" i="2"/>
  <c r="AA29" i="2"/>
  <c r="C29" i="2" s="1"/>
  <c r="Z29" i="2"/>
  <c r="B29" i="2" s="1"/>
  <c r="AF28" i="2"/>
  <c r="H28" i="2" s="1"/>
  <c r="AE28" i="2"/>
  <c r="G28" i="2" s="1"/>
  <c r="AD28" i="2"/>
  <c r="F28" i="2" s="1"/>
  <c r="AC28" i="2"/>
  <c r="E28" i="2" s="1"/>
  <c r="AB28" i="2"/>
  <c r="AA28" i="2"/>
  <c r="C28" i="2" s="1"/>
  <c r="Z28" i="2"/>
  <c r="B28" i="2" s="1"/>
  <c r="AF27" i="2"/>
  <c r="H27" i="2" s="1"/>
  <c r="AE27" i="2"/>
  <c r="G27" i="2" s="1"/>
  <c r="AD27" i="2"/>
  <c r="F27" i="2" s="1"/>
  <c r="AC27" i="2"/>
  <c r="AB27" i="2"/>
  <c r="D27" i="2" s="1"/>
  <c r="AA27" i="2"/>
  <c r="C27" i="2" s="1"/>
  <c r="Z27" i="2"/>
  <c r="B27" i="2" s="1"/>
  <c r="AF26" i="2"/>
  <c r="H26" i="2" s="1"/>
  <c r="AE26" i="2"/>
  <c r="G26" i="2" s="1"/>
  <c r="AD26" i="2"/>
  <c r="F26" i="2" s="1"/>
  <c r="AC26" i="2"/>
  <c r="E26" i="2" s="1"/>
  <c r="AB26" i="2"/>
  <c r="AA26" i="2"/>
  <c r="C26" i="2" s="1"/>
  <c r="Z26" i="2"/>
  <c r="B26" i="2" s="1"/>
  <c r="AF25" i="2"/>
  <c r="H25" i="2" s="1"/>
  <c r="AE25" i="2"/>
  <c r="G25" i="2" s="1"/>
  <c r="AD25" i="2"/>
  <c r="F25" i="2" s="1"/>
  <c r="AC25" i="2"/>
  <c r="E25" i="2" s="1"/>
  <c r="AB25" i="2"/>
  <c r="AA25" i="2"/>
  <c r="C25" i="2" s="1"/>
  <c r="Z25" i="2"/>
  <c r="B25" i="2" s="1"/>
  <c r="AF24" i="2"/>
  <c r="H24" i="2" s="1"/>
  <c r="AE24" i="2"/>
  <c r="G24" i="2" s="1"/>
  <c r="AD24" i="2"/>
  <c r="F24" i="2" s="1"/>
  <c r="AC24" i="2"/>
  <c r="E24" i="2" s="1"/>
  <c r="AB24" i="2"/>
  <c r="D24" i="2" s="1"/>
  <c r="AA24" i="2"/>
  <c r="C24" i="2" s="1"/>
  <c r="Z24" i="2"/>
  <c r="B24" i="2" s="1"/>
  <c r="AF23" i="2"/>
  <c r="H23" i="2" s="1"/>
  <c r="AE23" i="2"/>
  <c r="AD23" i="2"/>
  <c r="F23" i="2" s="1"/>
  <c r="AC23" i="2"/>
  <c r="E23" i="2" s="1"/>
  <c r="AB23" i="2"/>
  <c r="AA23" i="2"/>
  <c r="C23" i="2" s="1"/>
  <c r="Z23" i="2"/>
  <c r="B23" i="2" s="1"/>
  <c r="AF22" i="2"/>
  <c r="H22" i="2" s="1"/>
  <c r="AE22" i="2"/>
  <c r="G22" i="2" s="1"/>
  <c r="AD22" i="2"/>
  <c r="F22" i="2" s="1"/>
  <c r="AC22" i="2"/>
  <c r="E22" i="2" s="1"/>
  <c r="AB22" i="2"/>
  <c r="D22" i="2" s="1"/>
  <c r="AA22" i="2"/>
  <c r="C22" i="2" s="1"/>
  <c r="Z22" i="2"/>
  <c r="B22" i="2" s="1"/>
  <c r="AF21" i="2"/>
  <c r="H21" i="2" s="1"/>
  <c r="AE21" i="2"/>
  <c r="G21" i="2" s="1"/>
  <c r="AD21" i="2"/>
  <c r="F21" i="2" s="1"/>
  <c r="AC21" i="2"/>
  <c r="E21" i="2" s="1"/>
  <c r="AB21" i="2"/>
  <c r="D21" i="2" s="1"/>
  <c r="AA21" i="2"/>
  <c r="C21" i="2" s="1"/>
  <c r="Z21" i="2"/>
  <c r="B21" i="2" s="1"/>
  <c r="AF20" i="2"/>
  <c r="H20" i="2" s="1"/>
  <c r="AE20" i="2"/>
  <c r="G20" i="2" s="1"/>
  <c r="AD20" i="2"/>
  <c r="F20" i="2" s="1"/>
  <c r="AC20" i="2"/>
  <c r="E20" i="2" s="1"/>
  <c r="AB20" i="2"/>
  <c r="D20" i="2" s="1"/>
  <c r="AA20" i="2"/>
  <c r="C20" i="2" s="1"/>
  <c r="Z20" i="2"/>
  <c r="B20" i="2" s="1"/>
  <c r="AF19" i="2"/>
  <c r="H19" i="2" s="1"/>
  <c r="AE19" i="2"/>
  <c r="AD19" i="2"/>
  <c r="F19" i="2" s="1"/>
  <c r="AC19" i="2"/>
  <c r="AB19" i="2"/>
  <c r="D19" i="2" s="1"/>
  <c r="AA19" i="2"/>
  <c r="Z19" i="2"/>
  <c r="B19" i="2" s="1"/>
  <c r="AF18" i="2"/>
  <c r="H18" i="2" s="1"/>
  <c r="AE18" i="2"/>
  <c r="G18" i="2" s="1"/>
  <c r="AD18" i="2"/>
  <c r="F18" i="2" s="1"/>
  <c r="AC18" i="2"/>
  <c r="E18" i="2" s="1"/>
  <c r="AB18" i="2"/>
  <c r="D18" i="2" s="1"/>
  <c r="AA18" i="2"/>
  <c r="C18" i="2" s="1"/>
  <c r="Z18" i="2"/>
  <c r="B18" i="2" s="1"/>
  <c r="AF17" i="2"/>
  <c r="H17" i="2" s="1"/>
  <c r="AE17" i="2"/>
  <c r="G17" i="2" s="1"/>
  <c r="AD17" i="2"/>
  <c r="F17" i="2" s="1"/>
  <c r="AC17" i="2"/>
  <c r="E17" i="2" s="1"/>
  <c r="AB17" i="2"/>
  <c r="D17" i="2" s="1"/>
  <c r="AA17" i="2"/>
  <c r="Z17" i="2"/>
  <c r="B17" i="2" s="1"/>
  <c r="AF16" i="2"/>
  <c r="H16" i="2" s="1"/>
  <c r="AE16" i="2"/>
  <c r="G16" i="2" s="1"/>
  <c r="AD16" i="2"/>
  <c r="F16" i="2" s="1"/>
  <c r="AC16" i="2"/>
  <c r="E16" i="2" s="1"/>
  <c r="AB16" i="2"/>
  <c r="D16" i="2" s="1"/>
  <c r="AA16" i="2"/>
  <c r="C16" i="2" s="1"/>
  <c r="Z16" i="2"/>
  <c r="B16" i="2" s="1"/>
  <c r="AF15" i="2"/>
  <c r="H15" i="2" s="1"/>
  <c r="AE15" i="2"/>
  <c r="G15" i="2" s="1"/>
  <c r="AD15" i="2"/>
  <c r="F15" i="2" s="1"/>
  <c r="AC15" i="2"/>
  <c r="E15" i="2" s="1"/>
  <c r="AB15" i="2"/>
  <c r="AA15" i="2"/>
  <c r="C15" i="2" s="1"/>
  <c r="Z15" i="2"/>
  <c r="AF14" i="2"/>
  <c r="H14" i="2" s="1"/>
  <c r="AE14" i="2"/>
  <c r="G14" i="2" s="1"/>
  <c r="AD14" i="2"/>
  <c r="F14" i="2" s="1"/>
  <c r="AC14" i="2"/>
  <c r="E14" i="2" s="1"/>
  <c r="AB14" i="2"/>
  <c r="D14" i="2" s="1"/>
  <c r="AA14" i="2"/>
  <c r="C14" i="2" s="1"/>
  <c r="Z14" i="2"/>
  <c r="B14" i="2" s="1"/>
  <c r="AF13" i="2"/>
  <c r="H13" i="2" s="1"/>
  <c r="AE13" i="2"/>
  <c r="G13" i="2" s="1"/>
  <c r="AD13" i="2"/>
  <c r="F13" i="2" s="1"/>
  <c r="AC13" i="2"/>
  <c r="E13" i="2" s="1"/>
  <c r="AB13" i="2"/>
  <c r="D13" i="2" s="1"/>
  <c r="AA13" i="2"/>
  <c r="C13" i="2" s="1"/>
  <c r="Z13" i="2"/>
  <c r="B13" i="2" s="1"/>
  <c r="AF12" i="2"/>
  <c r="AE12" i="2"/>
  <c r="G12" i="2" s="1"/>
  <c r="AD12" i="2"/>
  <c r="F12" i="2" s="1"/>
  <c r="AC12" i="2"/>
  <c r="E12" i="2" s="1"/>
  <c r="AB12" i="2"/>
  <c r="D12" i="2" s="1"/>
  <c r="AA12" i="2"/>
  <c r="C12" i="2" s="1"/>
  <c r="Z12" i="2"/>
  <c r="B12" i="2" s="1"/>
  <c r="AF11" i="2"/>
  <c r="H11" i="2" s="1"/>
  <c r="AE11" i="2"/>
  <c r="AD11" i="2"/>
  <c r="F11" i="2" s="1"/>
  <c r="AC11" i="2"/>
  <c r="E11" i="2" s="1"/>
  <c r="AB11" i="2"/>
  <c r="D11" i="2" s="1"/>
  <c r="AA11" i="2"/>
  <c r="C11" i="2" s="1"/>
  <c r="Z11" i="2"/>
  <c r="B11" i="2" s="1"/>
  <c r="AF10" i="2"/>
  <c r="H10" i="2" s="1"/>
  <c r="AE10" i="2"/>
  <c r="G10" i="2" s="1"/>
  <c r="AD10" i="2"/>
  <c r="F10" i="2" s="1"/>
  <c r="AC10" i="2"/>
  <c r="E10" i="2" s="1"/>
  <c r="AB10" i="2"/>
  <c r="D10" i="2" s="1"/>
  <c r="AA10" i="2"/>
  <c r="C10" i="2" s="1"/>
  <c r="Z10" i="2"/>
  <c r="B10" i="2" s="1"/>
  <c r="AF9" i="2"/>
  <c r="H9" i="2" s="1"/>
  <c r="AE9" i="2"/>
  <c r="G9" i="2" s="1"/>
  <c r="AD9" i="2"/>
  <c r="F9" i="2" s="1"/>
  <c r="AC9" i="2"/>
  <c r="E9" i="2" s="1"/>
  <c r="AB9" i="2"/>
  <c r="D9" i="2" s="1"/>
  <c r="AA9" i="2"/>
  <c r="C9" i="2" s="1"/>
  <c r="Z9" i="2"/>
  <c r="B9" i="2" s="1"/>
  <c r="AF8" i="2"/>
  <c r="H8" i="2" s="1"/>
  <c r="AE8" i="2"/>
  <c r="G8" i="2" s="1"/>
  <c r="AD8" i="2"/>
  <c r="F8" i="2" s="1"/>
  <c r="AC8" i="2"/>
  <c r="E8" i="2" s="1"/>
  <c r="AB8" i="2"/>
  <c r="AA8" i="2"/>
  <c r="Z8" i="2"/>
  <c r="B8" i="2" s="1"/>
  <c r="AN42" i="2"/>
  <c r="AM42" i="2"/>
  <c r="AL42" i="2"/>
  <c r="AK42" i="2"/>
  <c r="AJ42" i="2"/>
  <c r="AI42" i="2"/>
  <c r="AH42" i="2"/>
  <c r="AO41" i="2"/>
  <c r="AO40" i="2"/>
  <c r="AO39" i="2"/>
  <c r="AO38" i="2"/>
  <c r="AO37" i="2"/>
  <c r="AO36" i="2"/>
  <c r="AO35" i="2"/>
  <c r="AO34" i="2"/>
  <c r="AO33" i="2"/>
  <c r="AO32" i="2"/>
  <c r="AO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O18" i="2"/>
  <c r="AO17" i="2"/>
  <c r="AO16" i="2"/>
  <c r="AO15" i="2"/>
  <c r="AO14" i="2"/>
  <c r="AO13" i="2"/>
  <c r="AO12" i="2"/>
  <c r="AO11" i="2"/>
  <c r="AO10" i="2"/>
  <c r="AO9" i="2"/>
  <c r="AO8" i="2"/>
  <c r="X42" i="2"/>
  <c r="W42" i="2"/>
  <c r="V42" i="2"/>
  <c r="U42" i="2"/>
  <c r="T42" i="2"/>
  <c r="S42" i="2"/>
  <c r="R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P42" i="2"/>
  <c r="O42" i="2"/>
  <c r="N42" i="2"/>
  <c r="M42" i="2"/>
  <c r="L42" i="2"/>
  <c r="K42" i="2"/>
  <c r="J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AO42" i="2" l="1"/>
  <c r="AG30" i="2"/>
  <c r="AG17" i="2"/>
  <c r="E30" i="2"/>
  <c r="Y42" i="2"/>
  <c r="AG16" i="2"/>
  <c r="AG40" i="2"/>
  <c r="AG9" i="2"/>
  <c r="AF42" i="2"/>
  <c r="AG15" i="2"/>
  <c r="AG23" i="2"/>
  <c r="AG39" i="2"/>
  <c r="AE42" i="2"/>
  <c r="G11" i="2"/>
  <c r="I11" i="2" s="1"/>
  <c r="AG25" i="2"/>
  <c r="AG33" i="2"/>
  <c r="I16" i="2"/>
  <c r="AG18" i="2"/>
  <c r="F40" i="2"/>
  <c r="I40" i="2" s="1"/>
  <c r="AG24" i="2"/>
  <c r="I33" i="2"/>
  <c r="I12" i="2"/>
  <c r="AG35" i="2"/>
  <c r="AG19" i="2"/>
  <c r="AG26" i="2"/>
  <c r="AG27" i="2"/>
  <c r="AG12" i="2"/>
  <c r="AG20" i="2"/>
  <c r="AG28" i="2"/>
  <c r="AG36" i="2"/>
  <c r="I13" i="2"/>
  <c r="E19" i="2"/>
  <c r="I19" i="2" s="1"/>
  <c r="I10" i="2"/>
  <c r="I18" i="2"/>
  <c r="I17" i="2"/>
  <c r="AG8" i="2"/>
  <c r="AG32" i="2"/>
  <c r="E27" i="2"/>
  <c r="I27" i="2" s="1"/>
  <c r="I35" i="2"/>
  <c r="I9" i="2"/>
  <c r="I34" i="2"/>
  <c r="I22" i="2"/>
  <c r="I30" i="2"/>
  <c r="AG38" i="2"/>
  <c r="AG34" i="2"/>
  <c r="AG13" i="2"/>
  <c r="I21" i="2"/>
  <c r="AG29" i="2"/>
  <c r="AG37" i="2"/>
  <c r="I20" i="2"/>
  <c r="AG14" i="2"/>
  <c r="AG21" i="2"/>
  <c r="AG31" i="2"/>
  <c r="D15" i="2"/>
  <c r="I15" i="2" s="1"/>
  <c r="D8" i="2"/>
  <c r="I8" i="2" s="1"/>
  <c r="D23" i="2"/>
  <c r="I23" i="2" s="1"/>
  <c r="I24" i="2"/>
  <c r="D26" i="2"/>
  <c r="I26" i="2" s="1"/>
  <c r="D29" i="2"/>
  <c r="I29" i="2" s="1"/>
  <c r="I31" i="2"/>
  <c r="D37" i="2"/>
  <c r="I37" i="2" s="1"/>
  <c r="D38" i="2"/>
  <c r="I38" i="2" s="1"/>
  <c r="D25" i="2"/>
  <c r="I25" i="2" s="1"/>
  <c r="D36" i="2"/>
  <c r="I36" i="2" s="1"/>
  <c r="AG22" i="2"/>
  <c r="AG10" i="2"/>
  <c r="I14" i="2"/>
  <c r="D28" i="2"/>
  <c r="I28" i="2" s="1"/>
  <c r="D32" i="2"/>
  <c r="I32" i="2" s="1"/>
  <c r="D39" i="2"/>
  <c r="I39" i="2" s="1"/>
  <c r="G42" i="2"/>
  <c r="AB42" i="2"/>
  <c r="AC42" i="2"/>
  <c r="F42" i="2"/>
  <c r="AD42" i="2"/>
  <c r="Q42" i="2"/>
  <c r="H42" i="2"/>
  <c r="AG41" i="2"/>
  <c r="I41" i="2"/>
  <c r="C42" i="2"/>
  <c r="AA42" i="2"/>
  <c r="Z42" i="2"/>
  <c r="B42" i="2"/>
  <c r="AG11" i="2"/>
  <c r="D42" i="2" l="1"/>
  <c r="E42" i="2"/>
  <c r="I42" i="2" s="1"/>
  <c r="AG42" i="2"/>
</calcChain>
</file>

<file path=xl/sharedStrings.xml><?xml version="1.0" encoding="utf-8"?>
<sst xmlns="http://schemas.openxmlformats.org/spreadsheetml/2006/main" count="93" uniqueCount="53">
  <si>
    <t>SENA DIRECCIÓN GENERAL</t>
  </si>
  <si>
    <t>COLOCACIONES DE POBLACIÓN VÍCTIMA</t>
  </si>
  <si>
    <t xml:space="preserve">DIRECCIÓN DE EMPLEO Y TRABAJO </t>
  </si>
  <si>
    <t>GENERO</t>
  </si>
  <si>
    <t>ENFOQUE DIFERENCIAL</t>
  </si>
  <si>
    <t>TOTAL</t>
  </si>
  <si>
    <t>MUJER</t>
  </si>
  <si>
    <t>HOMBRE</t>
  </si>
  <si>
    <t>DESPLAZADOS POR LA VIOLENCIA</t>
  </si>
  <si>
    <t>AFROCOLOMBIANOS DESPLAZADOS POR LA VIOLENCIA</t>
  </si>
  <si>
    <t>INDÍGENAS DESPLAZADOS POR LA VIOLENCIA</t>
  </si>
  <si>
    <t>OTROS HECHOS VICTIMIZANTES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</si>
  <si>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</si>
  <si>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</si>
  <si>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</si>
  <si>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</si>
  <si>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</si>
  <si>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</si>
  <si>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</si>
  <si>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</si>
  <si>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</si>
  <si>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</si>
  <si>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</si>
  <si>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</si>
  <si>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</si>
  <si>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Guajira, La</t>
  </si>
  <si>
    <t xml:space="preserve">Magdalena </t>
  </si>
  <si>
    <t>Meta</t>
  </si>
  <si>
    <t>Nariño</t>
  </si>
  <si>
    <t>Norte de Santander</t>
  </si>
  <si>
    <t>Quindío</t>
  </si>
  <si>
    <t xml:space="preserve">Risaralda </t>
  </si>
  <si>
    <t>Santander</t>
  </si>
  <si>
    <t xml:space="preserve">Sucre </t>
  </si>
  <si>
    <t>Tolima</t>
  </si>
  <si>
    <t>Valle del Cauca</t>
  </si>
  <si>
    <t>Arauca</t>
  </si>
  <si>
    <t>Casanare</t>
  </si>
  <si>
    <t xml:space="preserve">Putumayo </t>
  </si>
  <si>
    <t>San Andrés y Providencia</t>
  </si>
  <si>
    <t>Amazonas</t>
  </si>
  <si>
    <t>Guainía</t>
  </si>
  <si>
    <t>Guaviare</t>
  </si>
  <si>
    <t>Vaupés</t>
  </si>
  <si>
    <t>Vichada</t>
  </si>
  <si>
    <t>*Otros</t>
  </si>
  <si>
    <t>Totales</t>
  </si>
  <si>
    <t>REGIONAL</t>
  </si>
  <si>
    <t>Fuente: Aplicatio web de la Agencia Pública de Empleo</t>
  </si>
  <si>
    <t>DESPLAZADOS CON DISCAPACIDAD</t>
  </si>
  <si>
    <t>DE JULIO 2025 A JUNIO DE 2026</t>
  </si>
  <si>
    <t>DIC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</si>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</sst>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164" fontId="0" fillId="0" borderId="1" xfId="1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16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3"/>
  <sheetViews>
    <sheetView tabSelected="1" workbookViewId="0">
      <pane ySplit="7" topLeftCell="A8" activePane="bottomLeft" state="frozen"/>
      <selection pane="bottomLeft" activeCell="A6" sqref="A6:A7"/>
    </sheetView>
  </sheetViews>
  <sheetFormatPr baseColWidth="10" defaultRowHeight="15" x14ac:dyDescent="0.25"/>
  <cols>
    <col min="1" max="1" width="17.85546875" customWidth="1"/>
    <col min="2" max="3" width="11.42578125" customWidth="1"/>
    <col min="4" max="4" width="20" customWidth="1"/>
    <col min="5" max="5" width="18.140625" customWidth="1"/>
    <col min="6" max="6" width="35" customWidth="1"/>
    <col min="7" max="7" width="24.42578125" customWidth="1"/>
    <col min="8" max="8" width="15.42578125" customWidth="1"/>
    <col min="9" max="9" width="11.42578125" customWidth="1"/>
    <col min="10" max="41" width="0" hidden="1" customWidth="1"/>
  </cols>
  <sheetData>
    <row r="1" spans="1:41" x14ac:dyDescent="0.25">
      <c r="A1" s="1" t="s">
        <v>0</v>
      </c>
    </row>
    <row r="2" spans="1:41" x14ac:dyDescent="0.25">
      <c r="A2" s="1" t="s">
        <v>1</v>
      </c>
    </row>
    <row r="3" spans="1:41" x14ac:dyDescent="0.25">
      <c r="A3" s="1" t="s">
        <v>2</v>
      </c>
    </row>
    <row r="4" spans="1:41" x14ac:dyDescent="0.25">
      <c r="A4" s="1" t="s">
        <v>50</v>
      </c>
    </row>
    <row r="5" spans="1:41" x14ac:dyDescent="0.25">
      <c r="M5" t="s">
        <v>51</v>
      </c>
      <c r="U5" t="s">
        <v>52</v>
      </c>
      <c r="AC5">
        <v>205</v>
      </c>
      <c r="AK5">
        <v>2026</v>
      </c>
    </row>
    <row r="6" spans="1:41" x14ac:dyDescent="0.25">
      <c r="A6" s="13" t="s">
        <v>47</v>
      </c>
      <c r="B6" s="12" t="s">
        <v>3</v>
      </c>
      <c r="C6" s="12"/>
      <c r="D6" s="12" t="s">
        <v>4</v>
      </c>
      <c r="E6" s="12"/>
      <c r="F6" s="12"/>
      <c r="G6" s="12"/>
      <c r="H6" s="12"/>
      <c r="I6" s="10" t="s">
        <v>5</v>
      </c>
      <c r="J6" s="12" t="s">
        <v>3</v>
      </c>
      <c r="K6" s="12"/>
      <c r="L6" s="12" t="s">
        <v>4</v>
      </c>
      <c r="M6" s="12"/>
      <c r="N6" s="12"/>
      <c r="O6" s="12"/>
      <c r="P6" s="12"/>
      <c r="Q6" s="10" t="s">
        <v>5</v>
      </c>
      <c r="R6" s="12" t="s">
        <v>3</v>
      </c>
      <c r="S6" s="12"/>
      <c r="T6" s="12" t="s">
        <v>4</v>
      </c>
      <c r="U6" s="12"/>
      <c r="V6" s="12"/>
      <c r="W6" s="12"/>
      <c r="X6" s="12"/>
      <c r="Y6" s="10" t="s">
        <v>5</v>
      </c>
      <c r="Z6" s="12" t="s">
        <v>3</v>
      </c>
      <c r="AA6" s="12"/>
      <c r="AB6" s="12" t="s">
        <v>4</v>
      </c>
      <c r="AC6" s="12"/>
      <c r="AD6" s="12"/>
      <c r="AE6" s="12"/>
      <c r="AF6" s="12"/>
      <c r="AG6" s="10" t="s">
        <v>5</v>
      </c>
      <c r="AH6" s="12" t="s">
        <v>3</v>
      </c>
      <c r="AI6" s="12"/>
      <c r="AJ6" s="12" t="s">
        <v>4</v>
      </c>
      <c r="AK6" s="12"/>
      <c r="AL6" s="12"/>
      <c r="AM6" s="12"/>
      <c r="AN6" s="12"/>
      <c r="AO6" s="10" t="s">
        <v>5</v>
      </c>
    </row>
    <row r="7" spans="1:41" ht="75" x14ac:dyDescent="0.25">
      <c r="A7" s="13"/>
      <c r="B7" s="6" t="s">
        <v>6</v>
      </c>
      <c r="C7" s="6" t="s">
        <v>7</v>
      </c>
      <c r="D7" s="5" t="s">
        <v>8</v>
      </c>
      <c r="E7" s="5" t="s">
        <v>49</v>
      </c>
      <c r="F7" s="5" t="s">
        <v>9</v>
      </c>
      <c r="G7" s="5" t="s">
        <v>10</v>
      </c>
      <c r="H7" s="5" t="s">
        <v>11</v>
      </c>
      <c r="I7" s="11"/>
      <c r="J7" s="6" t="s">
        <v>6</v>
      </c>
      <c r="K7" s="6" t="s">
        <v>7</v>
      </c>
      <c r="L7" s="5" t="s">
        <v>8</v>
      </c>
      <c r="M7" s="5" t="s">
        <v>49</v>
      </c>
      <c r="N7" s="5" t="s">
        <v>9</v>
      </c>
      <c r="O7" s="5" t="s">
        <v>10</v>
      </c>
      <c r="P7" s="5" t="s">
        <v>11</v>
      </c>
      <c r="Q7" s="11"/>
      <c r="R7" s="6" t="s">
        <v>6</v>
      </c>
      <c r="S7" s="6" t="s">
        <v>7</v>
      </c>
      <c r="T7" s="5" t="s">
        <v>8</v>
      </c>
      <c r="U7" s="5" t="s">
        <v>49</v>
      </c>
      <c r="V7" s="5" t="s">
        <v>9</v>
      </c>
      <c r="W7" s="5" t="s">
        <v>10</v>
      </c>
      <c r="X7" s="5" t="s">
        <v>11</v>
      </c>
      <c r="Y7" s="11"/>
      <c r="Z7" s="6" t="s">
        <v>6</v>
      </c>
      <c r="AA7" s="6" t="s">
        <v>7</v>
      </c>
      <c r="AB7" s="5" t="s">
        <v>8</v>
      </c>
      <c r="AC7" s="5" t="s">
        <v>49</v>
      </c>
      <c r="AD7" s="5" t="s">
        <v>9</v>
      </c>
      <c r="AE7" s="5" t="s">
        <v>10</v>
      </c>
      <c r="AF7" s="5" t="s">
        <v>11</v>
      </c>
      <c r="AG7" s="11"/>
      <c r="AH7" s="6" t="s">
        <v>6</v>
      </c>
      <c r="AI7" s="6" t="s">
        <v>7</v>
      </c>
      <c r="AJ7" s="5" t="s">
        <v>8</v>
      </c>
      <c r="AK7" s="5" t="s">
        <v>49</v>
      </c>
      <c r="AL7" s="5" t="s">
        <v>9</v>
      </c>
      <c r="AM7" s="5" t="s">
        <v>10</v>
      </c>
      <c r="AN7" s="5" t="s">
        <v>11</v>
      </c>
      <c r="AO7" s="11"/>
    </row>
    <row r="8" spans="1:41" x14ac:dyDescent="0.25">
      <c r="A8" s="2" t="s">
        <v>12</v>
      </c>
      <c r="B8" s="4">
        <f>+Z8+AH8</f>
        <v>6969</v>
      </c>
      <c r="C8" s="4">
        <f t="shared" ref="C8:C41" si="0">+AA8+AI8</f>
        <v>5656</v>
      </c>
      <c r="D8" s="4">
        <f t="shared" ref="D8:D41" si="1">+AB8+AJ8</f>
        <v>10448</v>
      </c>
      <c r="E8" s="4">
        <f t="shared" ref="E8:E41" si="2">+AC8+AK8</f>
        <v>218</v>
      </c>
      <c r="F8" s="4">
        <f t="shared" ref="F8:F41" si="3">+AD8+AL8</f>
        <v>982</v>
      </c>
      <c r="G8" s="4">
        <f t="shared" ref="G8:G41" si="4">+AE8+AM8</f>
        <v>161</v>
      </c>
      <c r="H8" s="4">
        <f t="shared" ref="H8:H41" si="5">+AF8+AN8</f>
        <v>816</v>
      </c>
      <c r="I8" s="4">
        <f t="shared" ref="I8:I41" si="6">SUM(D8:H8)</f>
        <v>12625</v>
      </c>
      <c r="J8" s="4">
        <v>6660</v>
      </c>
      <c r="K8" s="4">
        <v>5194</v>
      </c>
      <c r="L8" s="4">
        <v>9767</v>
      </c>
      <c r="M8" s="4">
        <v>207</v>
      </c>
      <c r="N8" s="4">
        <v>918</v>
      </c>
      <c r="O8" s="4">
        <v>125</v>
      </c>
      <c r="P8" s="4">
        <v>837</v>
      </c>
      <c r="Q8" s="4">
        <f t="shared" ref="Q8:Q41" si="7">SUM(L8:P8)</f>
        <v>11854</v>
      </c>
      <c r="R8" s="4">
        <v>3644</v>
      </c>
      <c r="S8" s="4">
        <v>2860</v>
      </c>
      <c r="T8" s="4">
        <v>5286</v>
      </c>
      <c r="U8" s="4">
        <v>115</v>
      </c>
      <c r="V8" s="4">
        <v>525</v>
      </c>
      <c r="W8" s="4">
        <v>69</v>
      </c>
      <c r="X8" s="4">
        <v>509</v>
      </c>
      <c r="Y8" s="4">
        <f t="shared" ref="Y8:Y41" si="8">SUM(T8:X8)</f>
        <v>6504</v>
      </c>
      <c r="Z8" s="4">
        <f>+J8-R8</f>
        <v>3016</v>
      </c>
      <c r="AA8" s="4">
        <f t="shared" ref="AA8:AA41" si="9">+K8-S8</f>
        <v>2334</v>
      </c>
      <c r="AB8" s="4">
        <f t="shared" ref="AB8:AB41" si="10">+L8-T8</f>
        <v>4481</v>
      </c>
      <c r="AC8" s="4">
        <f t="shared" ref="AC8:AC41" si="11">+M8-U8</f>
        <v>92</v>
      </c>
      <c r="AD8" s="4">
        <f t="shared" ref="AD8:AD41" si="12">+N8-V8</f>
        <v>393</v>
      </c>
      <c r="AE8" s="4">
        <f t="shared" ref="AE8:AE41" si="13">+O8-W8</f>
        <v>56</v>
      </c>
      <c r="AF8" s="4">
        <f t="shared" ref="AF8:AF41" si="14">+P8-X8</f>
        <v>328</v>
      </c>
      <c r="AG8" s="4">
        <f t="shared" ref="AG8:AG41" si="15">SUM(AB8:AF8)</f>
        <v>5350</v>
      </c>
      <c r="AH8" s="4">
        <v>3953</v>
      </c>
      <c r="AI8" s="4">
        <v>3322</v>
      </c>
      <c r="AJ8" s="4">
        <v>5967</v>
      </c>
      <c r="AK8" s="4">
        <v>126</v>
      </c>
      <c r="AL8" s="4">
        <v>589</v>
      </c>
      <c r="AM8" s="4">
        <v>105</v>
      </c>
      <c r="AN8" s="4">
        <v>488</v>
      </c>
      <c r="AO8" s="4">
        <f t="shared" ref="AO8:AO41" si="16">SUM(AJ8:AN8)</f>
        <v>7275</v>
      </c>
    </row>
    <row r="9" spans="1:41" x14ac:dyDescent="0.25">
      <c r="A9" s="2" t="s">
        <v>13</v>
      </c>
      <c r="B9" s="4">
        <f t="shared" ref="B9:B41" si="17">+Z9+AH9</f>
        <v>780</v>
      </c>
      <c r="C9" s="4">
        <f t="shared" si="0"/>
        <v>1081</v>
      </c>
      <c r="D9" s="4">
        <f t="shared" si="1"/>
        <v>1654</v>
      </c>
      <c r="E9" s="4">
        <f t="shared" si="2"/>
        <v>26</v>
      </c>
      <c r="F9" s="4">
        <f t="shared" si="3"/>
        <v>84</v>
      </c>
      <c r="G9" s="4">
        <f t="shared" si="4"/>
        <v>18</v>
      </c>
      <c r="H9" s="4">
        <f t="shared" si="5"/>
        <v>79</v>
      </c>
      <c r="I9" s="4">
        <f t="shared" si="6"/>
        <v>1861</v>
      </c>
      <c r="J9" s="4">
        <v>653</v>
      </c>
      <c r="K9" s="4">
        <v>1082</v>
      </c>
      <c r="L9" s="4">
        <v>1513</v>
      </c>
      <c r="M9" s="4">
        <v>26</v>
      </c>
      <c r="N9" s="4">
        <v>86</v>
      </c>
      <c r="O9" s="4">
        <v>13</v>
      </c>
      <c r="P9" s="4">
        <v>97</v>
      </c>
      <c r="Q9" s="4">
        <f t="shared" si="7"/>
        <v>1735</v>
      </c>
      <c r="R9" s="4">
        <v>313</v>
      </c>
      <c r="S9" s="4">
        <v>689</v>
      </c>
      <c r="T9" s="4">
        <v>855</v>
      </c>
      <c r="U9" s="4">
        <v>16</v>
      </c>
      <c r="V9" s="4">
        <v>52</v>
      </c>
      <c r="W9" s="4">
        <v>8</v>
      </c>
      <c r="X9" s="4">
        <v>71</v>
      </c>
      <c r="Y9" s="4">
        <f t="shared" si="8"/>
        <v>1002</v>
      </c>
      <c r="Z9" s="4">
        <f t="shared" ref="Z9:Z41" si="18">+J9-R9</f>
        <v>340</v>
      </c>
      <c r="AA9" s="4">
        <f t="shared" si="9"/>
        <v>393</v>
      </c>
      <c r="AB9" s="4">
        <f t="shared" si="10"/>
        <v>658</v>
      </c>
      <c r="AC9" s="4">
        <f t="shared" si="11"/>
        <v>10</v>
      </c>
      <c r="AD9" s="4">
        <f t="shared" si="12"/>
        <v>34</v>
      </c>
      <c r="AE9" s="4">
        <f t="shared" si="13"/>
        <v>5</v>
      </c>
      <c r="AF9" s="4">
        <f t="shared" si="14"/>
        <v>26</v>
      </c>
      <c r="AG9" s="4">
        <f t="shared" si="15"/>
        <v>733</v>
      </c>
      <c r="AH9" s="4">
        <v>440</v>
      </c>
      <c r="AI9" s="4">
        <v>688</v>
      </c>
      <c r="AJ9" s="4">
        <v>996</v>
      </c>
      <c r="AK9" s="4">
        <v>16</v>
      </c>
      <c r="AL9" s="4">
        <v>50</v>
      </c>
      <c r="AM9" s="4">
        <v>13</v>
      </c>
      <c r="AN9" s="4">
        <v>53</v>
      </c>
      <c r="AO9" s="4">
        <f t="shared" si="16"/>
        <v>1128</v>
      </c>
    </row>
    <row r="10" spans="1:41" x14ac:dyDescent="0.25">
      <c r="A10" s="2" t="s">
        <v>14</v>
      </c>
      <c r="B10" s="4">
        <f t="shared" si="17"/>
        <v>8533</v>
      </c>
      <c r="C10" s="4">
        <f t="shared" si="0"/>
        <v>8134</v>
      </c>
      <c r="D10" s="4">
        <f t="shared" si="1"/>
        <v>13794</v>
      </c>
      <c r="E10" s="4">
        <f t="shared" si="2"/>
        <v>307</v>
      </c>
      <c r="F10" s="4">
        <f t="shared" si="3"/>
        <v>1498</v>
      </c>
      <c r="G10" s="4">
        <f t="shared" si="4"/>
        <v>489</v>
      </c>
      <c r="H10" s="4">
        <f t="shared" si="5"/>
        <v>579</v>
      </c>
      <c r="I10" s="4">
        <f t="shared" si="6"/>
        <v>16667</v>
      </c>
      <c r="J10" s="4">
        <v>7650</v>
      </c>
      <c r="K10" s="4">
        <v>6994</v>
      </c>
      <c r="L10" s="4">
        <v>12359</v>
      </c>
      <c r="M10" s="4">
        <v>219</v>
      </c>
      <c r="N10" s="4">
        <v>1131</v>
      </c>
      <c r="O10" s="4">
        <v>408</v>
      </c>
      <c r="P10" s="4">
        <v>527</v>
      </c>
      <c r="Q10" s="4">
        <f t="shared" si="7"/>
        <v>14644</v>
      </c>
      <c r="R10" s="4">
        <v>4328</v>
      </c>
      <c r="S10" s="4">
        <v>3723</v>
      </c>
      <c r="T10" s="4">
        <v>6793</v>
      </c>
      <c r="U10" s="4">
        <v>116</v>
      </c>
      <c r="V10" s="4">
        <v>622</v>
      </c>
      <c r="W10" s="4">
        <v>233</v>
      </c>
      <c r="X10" s="4">
        <v>287</v>
      </c>
      <c r="Y10" s="4">
        <f t="shared" si="8"/>
        <v>8051</v>
      </c>
      <c r="Z10" s="4">
        <f t="shared" si="18"/>
        <v>3322</v>
      </c>
      <c r="AA10" s="4">
        <f t="shared" si="9"/>
        <v>3271</v>
      </c>
      <c r="AB10" s="4">
        <f t="shared" si="10"/>
        <v>5566</v>
      </c>
      <c r="AC10" s="4">
        <f t="shared" si="11"/>
        <v>103</v>
      </c>
      <c r="AD10" s="4">
        <f t="shared" si="12"/>
        <v>509</v>
      </c>
      <c r="AE10" s="4">
        <f t="shared" si="13"/>
        <v>175</v>
      </c>
      <c r="AF10" s="4">
        <f t="shared" si="14"/>
        <v>240</v>
      </c>
      <c r="AG10" s="4">
        <f t="shared" si="15"/>
        <v>6593</v>
      </c>
      <c r="AH10" s="4">
        <v>5211</v>
      </c>
      <c r="AI10" s="4">
        <v>4863</v>
      </c>
      <c r="AJ10" s="4">
        <v>8228</v>
      </c>
      <c r="AK10" s="4">
        <v>204</v>
      </c>
      <c r="AL10" s="4">
        <v>989</v>
      </c>
      <c r="AM10" s="4">
        <v>314</v>
      </c>
      <c r="AN10" s="4">
        <v>339</v>
      </c>
      <c r="AO10" s="4">
        <f t="shared" si="16"/>
        <v>10074</v>
      </c>
    </row>
    <row r="11" spans="1:41" x14ac:dyDescent="0.25">
      <c r="A11" s="2" t="s">
        <v>15</v>
      </c>
      <c r="B11" s="4">
        <f t="shared" si="17"/>
        <v>1063</v>
      </c>
      <c r="C11" s="4">
        <f t="shared" si="0"/>
        <v>1275</v>
      </c>
      <c r="D11" s="4">
        <f t="shared" si="1"/>
        <v>1851</v>
      </c>
      <c r="E11" s="4">
        <f t="shared" si="2"/>
        <v>63</v>
      </c>
      <c r="F11" s="4">
        <f t="shared" si="3"/>
        <v>349</v>
      </c>
      <c r="G11" s="4">
        <f t="shared" si="4"/>
        <v>16</v>
      </c>
      <c r="H11" s="4">
        <f t="shared" si="5"/>
        <v>59</v>
      </c>
      <c r="I11" s="4">
        <f t="shared" si="6"/>
        <v>2338</v>
      </c>
      <c r="J11" s="4">
        <v>941</v>
      </c>
      <c r="K11" s="4">
        <v>1153</v>
      </c>
      <c r="L11" s="4">
        <v>1701</v>
      </c>
      <c r="M11" s="4">
        <v>58</v>
      </c>
      <c r="N11" s="4">
        <v>267</v>
      </c>
      <c r="O11" s="4">
        <v>14</v>
      </c>
      <c r="P11" s="4">
        <v>54</v>
      </c>
      <c r="Q11" s="4">
        <f t="shared" si="7"/>
        <v>2094</v>
      </c>
      <c r="R11" s="4">
        <v>379</v>
      </c>
      <c r="S11" s="4">
        <v>480</v>
      </c>
      <c r="T11" s="4">
        <v>678</v>
      </c>
      <c r="U11" s="4">
        <v>30</v>
      </c>
      <c r="V11" s="4">
        <v>115</v>
      </c>
      <c r="W11" s="4">
        <v>7</v>
      </c>
      <c r="X11" s="4">
        <v>29</v>
      </c>
      <c r="Y11" s="4">
        <f t="shared" si="8"/>
        <v>859</v>
      </c>
      <c r="Z11" s="4">
        <f t="shared" si="18"/>
        <v>562</v>
      </c>
      <c r="AA11" s="4">
        <f t="shared" si="9"/>
        <v>673</v>
      </c>
      <c r="AB11" s="4">
        <f t="shared" si="10"/>
        <v>1023</v>
      </c>
      <c r="AC11" s="4">
        <f t="shared" si="11"/>
        <v>28</v>
      </c>
      <c r="AD11" s="4">
        <f t="shared" si="12"/>
        <v>152</v>
      </c>
      <c r="AE11" s="4">
        <f t="shared" si="13"/>
        <v>7</v>
      </c>
      <c r="AF11" s="4">
        <f t="shared" si="14"/>
        <v>25</v>
      </c>
      <c r="AG11" s="4">
        <f t="shared" si="15"/>
        <v>1235</v>
      </c>
      <c r="AH11" s="4">
        <v>501</v>
      </c>
      <c r="AI11" s="4">
        <v>602</v>
      </c>
      <c r="AJ11" s="4">
        <v>828</v>
      </c>
      <c r="AK11" s="4">
        <v>35</v>
      </c>
      <c r="AL11" s="4">
        <v>197</v>
      </c>
      <c r="AM11" s="4">
        <v>9</v>
      </c>
      <c r="AN11" s="4">
        <v>34</v>
      </c>
      <c r="AO11" s="4">
        <f t="shared" si="16"/>
        <v>1103</v>
      </c>
    </row>
    <row r="12" spans="1:41" x14ac:dyDescent="0.25">
      <c r="A12" s="2" t="s">
        <v>16</v>
      </c>
      <c r="B12" s="4">
        <f t="shared" si="17"/>
        <v>185</v>
      </c>
      <c r="C12" s="4">
        <f t="shared" si="0"/>
        <v>298</v>
      </c>
      <c r="D12" s="4">
        <f t="shared" si="1"/>
        <v>397</v>
      </c>
      <c r="E12" s="4">
        <f t="shared" si="2"/>
        <v>8</v>
      </c>
      <c r="F12" s="4">
        <f t="shared" si="3"/>
        <v>12</v>
      </c>
      <c r="G12" s="4">
        <f t="shared" si="4"/>
        <v>3</v>
      </c>
      <c r="H12" s="4">
        <f t="shared" si="5"/>
        <v>63</v>
      </c>
      <c r="I12" s="4">
        <f t="shared" si="6"/>
        <v>483</v>
      </c>
      <c r="J12" s="4">
        <v>193</v>
      </c>
      <c r="K12" s="4">
        <v>289</v>
      </c>
      <c r="L12" s="4">
        <v>407</v>
      </c>
      <c r="M12" s="4">
        <v>7</v>
      </c>
      <c r="N12" s="4">
        <v>17</v>
      </c>
      <c r="O12" s="4">
        <v>2</v>
      </c>
      <c r="P12" s="4">
        <v>49</v>
      </c>
      <c r="Q12" s="4">
        <f t="shared" si="7"/>
        <v>482</v>
      </c>
      <c r="R12" s="4">
        <v>105</v>
      </c>
      <c r="S12" s="4">
        <v>172</v>
      </c>
      <c r="T12" s="4">
        <v>241</v>
      </c>
      <c r="U12" s="4">
        <v>4</v>
      </c>
      <c r="V12" s="4">
        <v>8</v>
      </c>
      <c r="W12" s="4">
        <v>2</v>
      </c>
      <c r="X12" s="4">
        <v>22</v>
      </c>
      <c r="Y12" s="4">
        <f t="shared" si="8"/>
        <v>277</v>
      </c>
      <c r="Z12" s="4">
        <f t="shared" si="18"/>
        <v>88</v>
      </c>
      <c r="AA12" s="4">
        <f t="shared" si="9"/>
        <v>117</v>
      </c>
      <c r="AB12" s="4">
        <f t="shared" si="10"/>
        <v>166</v>
      </c>
      <c r="AC12" s="4">
        <f t="shared" si="11"/>
        <v>3</v>
      </c>
      <c r="AD12" s="4">
        <f t="shared" si="12"/>
        <v>9</v>
      </c>
      <c r="AE12" s="4">
        <f t="shared" si="13"/>
        <v>0</v>
      </c>
      <c r="AF12" s="4">
        <f t="shared" si="14"/>
        <v>27</v>
      </c>
      <c r="AG12" s="4">
        <f t="shared" si="15"/>
        <v>205</v>
      </c>
      <c r="AH12" s="4">
        <v>97</v>
      </c>
      <c r="AI12" s="4">
        <v>181</v>
      </c>
      <c r="AJ12" s="4">
        <v>231</v>
      </c>
      <c r="AK12" s="4">
        <v>5</v>
      </c>
      <c r="AL12" s="4">
        <v>3</v>
      </c>
      <c r="AM12" s="4">
        <v>3</v>
      </c>
      <c r="AN12" s="4">
        <v>36</v>
      </c>
      <c r="AO12" s="4">
        <f t="shared" si="16"/>
        <v>278</v>
      </c>
    </row>
    <row r="13" spans="1:41" x14ac:dyDescent="0.25">
      <c r="A13" s="2" t="s">
        <v>17</v>
      </c>
      <c r="B13" s="4">
        <f t="shared" si="17"/>
        <v>346</v>
      </c>
      <c r="C13" s="4">
        <f t="shared" si="0"/>
        <v>415</v>
      </c>
      <c r="D13" s="4">
        <f t="shared" si="1"/>
        <v>641</v>
      </c>
      <c r="E13" s="4">
        <f t="shared" si="2"/>
        <v>16</v>
      </c>
      <c r="F13" s="4">
        <f t="shared" si="3"/>
        <v>35</v>
      </c>
      <c r="G13" s="4">
        <f t="shared" si="4"/>
        <v>18</v>
      </c>
      <c r="H13" s="4">
        <f t="shared" si="5"/>
        <v>51</v>
      </c>
      <c r="I13" s="4">
        <f t="shared" si="6"/>
        <v>761</v>
      </c>
      <c r="J13" s="4">
        <v>296</v>
      </c>
      <c r="K13" s="4">
        <v>369</v>
      </c>
      <c r="L13" s="4">
        <v>544</v>
      </c>
      <c r="M13" s="4">
        <v>17</v>
      </c>
      <c r="N13" s="4">
        <v>31</v>
      </c>
      <c r="O13" s="4">
        <v>18</v>
      </c>
      <c r="P13" s="4">
        <v>55</v>
      </c>
      <c r="Q13" s="4">
        <f t="shared" si="7"/>
        <v>665</v>
      </c>
      <c r="R13" s="4">
        <v>68</v>
      </c>
      <c r="S13" s="4">
        <v>194</v>
      </c>
      <c r="T13" s="4">
        <v>203</v>
      </c>
      <c r="U13" s="4">
        <v>9</v>
      </c>
      <c r="V13" s="4">
        <v>12</v>
      </c>
      <c r="W13" s="4">
        <v>6</v>
      </c>
      <c r="X13" s="4">
        <v>32</v>
      </c>
      <c r="Y13" s="4">
        <f t="shared" si="8"/>
        <v>262</v>
      </c>
      <c r="Z13" s="4">
        <f t="shared" si="18"/>
        <v>228</v>
      </c>
      <c r="AA13" s="4">
        <f t="shared" si="9"/>
        <v>175</v>
      </c>
      <c r="AB13" s="4">
        <f t="shared" si="10"/>
        <v>341</v>
      </c>
      <c r="AC13" s="4">
        <f t="shared" si="11"/>
        <v>8</v>
      </c>
      <c r="AD13" s="4">
        <f t="shared" si="12"/>
        <v>19</v>
      </c>
      <c r="AE13" s="4">
        <f t="shared" si="13"/>
        <v>12</v>
      </c>
      <c r="AF13" s="4">
        <f t="shared" si="14"/>
        <v>23</v>
      </c>
      <c r="AG13" s="4">
        <f t="shared" si="15"/>
        <v>403</v>
      </c>
      <c r="AH13" s="4">
        <v>118</v>
      </c>
      <c r="AI13" s="4">
        <v>240</v>
      </c>
      <c r="AJ13" s="4">
        <v>300</v>
      </c>
      <c r="AK13" s="4">
        <v>8</v>
      </c>
      <c r="AL13" s="4">
        <v>16</v>
      </c>
      <c r="AM13" s="4">
        <v>6</v>
      </c>
      <c r="AN13" s="4">
        <v>28</v>
      </c>
      <c r="AO13" s="4">
        <f t="shared" si="16"/>
        <v>358</v>
      </c>
    </row>
    <row r="14" spans="1:41" x14ac:dyDescent="0.25">
      <c r="A14" s="2" t="s">
        <v>18</v>
      </c>
      <c r="B14" s="4">
        <f t="shared" si="17"/>
        <v>782</v>
      </c>
      <c r="C14" s="4">
        <f t="shared" si="0"/>
        <v>547</v>
      </c>
      <c r="D14" s="4">
        <f t="shared" si="1"/>
        <v>1179</v>
      </c>
      <c r="E14" s="4">
        <f t="shared" si="2"/>
        <v>26</v>
      </c>
      <c r="F14" s="4">
        <f t="shared" si="3"/>
        <v>27</v>
      </c>
      <c r="G14" s="4">
        <f t="shared" si="4"/>
        <v>19</v>
      </c>
      <c r="H14" s="4">
        <f t="shared" si="5"/>
        <v>78</v>
      </c>
      <c r="I14" s="4">
        <f t="shared" si="6"/>
        <v>1329</v>
      </c>
      <c r="J14" s="4">
        <v>944</v>
      </c>
      <c r="K14" s="4">
        <v>459</v>
      </c>
      <c r="L14" s="4">
        <v>1258</v>
      </c>
      <c r="M14" s="4">
        <v>23</v>
      </c>
      <c r="N14" s="4">
        <v>29</v>
      </c>
      <c r="O14" s="4">
        <v>19</v>
      </c>
      <c r="P14" s="4">
        <v>74</v>
      </c>
      <c r="Q14" s="4">
        <f t="shared" si="7"/>
        <v>1403</v>
      </c>
      <c r="R14" s="4">
        <v>654</v>
      </c>
      <c r="S14" s="4">
        <v>244</v>
      </c>
      <c r="T14" s="4">
        <v>798</v>
      </c>
      <c r="U14" s="4">
        <v>18</v>
      </c>
      <c r="V14" s="4">
        <v>16</v>
      </c>
      <c r="W14" s="4">
        <v>11</v>
      </c>
      <c r="X14" s="4">
        <v>55</v>
      </c>
      <c r="Y14" s="4">
        <f t="shared" si="8"/>
        <v>898</v>
      </c>
      <c r="Z14" s="4">
        <f t="shared" si="18"/>
        <v>290</v>
      </c>
      <c r="AA14" s="4">
        <f t="shared" si="9"/>
        <v>215</v>
      </c>
      <c r="AB14" s="4">
        <f t="shared" si="10"/>
        <v>460</v>
      </c>
      <c r="AC14" s="4">
        <f t="shared" si="11"/>
        <v>5</v>
      </c>
      <c r="AD14" s="4">
        <f t="shared" si="12"/>
        <v>13</v>
      </c>
      <c r="AE14" s="4">
        <f t="shared" si="13"/>
        <v>8</v>
      </c>
      <c r="AF14" s="4">
        <f t="shared" si="14"/>
        <v>19</v>
      </c>
      <c r="AG14" s="4">
        <f t="shared" si="15"/>
        <v>505</v>
      </c>
      <c r="AH14" s="4">
        <v>492</v>
      </c>
      <c r="AI14" s="4">
        <v>332</v>
      </c>
      <c r="AJ14" s="4">
        <v>719</v>
      </c>
      <c r="AK14" s="4">
        <v>21</v>
      </c>
      <c r="AL14" s="4">
        <v>14</v>
      </c>
      <c r="AM14" s="4">
        <v>11</v>
      </c>
      <c r="AN14" s="4">
        <v>59</v>
      </c>
      <c r="AO14" s="4">
        <f t="shared" si="16"/>
        <v>824</v>
      </c>
    </row>
    <row r="15" spans="1:41" x14ac:dyDescent="0.25">
      <c r="A15" s="2" t="s">
        <v>19</v>
      </c>
      <c r="B15" s="4">
        <f t="shared" si="17"/>
        <v>454</v>
      </c>
      <c r="C15" s="4">
        <f t="shared" si="0"/>
        <v>529</v>
      </c>
      <c r="D15" s="4">
        <f t="shared" si="1"/>
        <v>645</v>
      </c>
      <c r="E15" s="4">
        <f t="shared" si="2"/>
        <v>15</v>
      </c>
      <c r="F15" s="4">
        <f t="shared" si="3"/>
        <v>134</v>
      </c>
      <c r="G15" s="4">
        <f t="shared" si="4"/>
        <v>72</v>
      </c>
      <c r="H15" s="4">
        <f t="shared" si="5"/>
        <v>117</v>
      </c>
      <c r="I15" s="4">
        <f t="shared" si="6"/>
        <v>983</v>
      </c>
      <c r="J15" s="4">
        <v>376</v>
      </c>
      <c r="K15" s="4">
        <v>529</v>
      </c>
      <c r="L15" s="4">
        <v>587</v>
      </c>
      <c r="M15" s="4">
        <v>17</v>
      </c>
      <c r="N15" s="4">
        <v>131</v>
      </c>
      <c r="O15" s="4">
        <v>64</v>
      </c>
      <c r="P15" s="4">
        <v>106</v>
      </c>
      <c r="Q15" s="4">
        <f t="shared" si="7"/>
        <v>905</v>
      </c>
      <c r="R15" s="4">
        <v>182</v>
      </c>
      <c r="S15" s="4">
        <v>210</v>
      </c>
      <c r="T15" s="4">
        <v>257</v>
      </c>
      <c r="U15" s="4">
        <v>8</v>
      </c>
      <c r="V15" s="4">
        <v>45</v>
      </c>
      <c r="W15" s="4">
        <v>32</v>
      </c>
      <c r="X15" s="4">
        <v>50</v>
      </c>
      <c r="Y15" s="4">
        <f t="shared" si="8"/>
        <v>392</v>
      </c>
      <c r="Z15" s="4">
        <f t="shared" si="18"/>
        <v>194</v>
      </c>
      <c r="AA15" s="4">
        <f t="shared" si="9"/>
        <v>319</v>
      </c>
      <c r="AB15" s="4">
        <f t="shared" si="10"/>
        <v>330</v>
      </c>
      <c r="AC15" s="4">
        <f t="shared" si="11"/>
        <v>9</v>
      </c>
      <c r="AD15" s="4">
        <f t="shared" si="12"/>
        <v>86</v>
      </c>
      <c r="AE15" s="4">
        <f t="shared" si="13"/>
        <v>32</v>
      </c>
      <c r="AF15" s="4">
        <f t="shared" si="14"/>
        <v>56</v>
      </c>
      <c r="AG15" s="4">
        <f t="shared" si="15"/>
        <v>513</v>
      </c>
      <c r="AH15" s="4">
        <v>260</v>
      </c>
      <c r="AI15" s="4">
        <v>210</v>
      </c>
      <c r="AJ15" s="4">
        <v>315</v>
      </c>
      <c r="AK15" s="4">
        <v>6</v>
      </c>
      <c r="AL15" s="4">
        <v>48</v>
      </c>
      <c r="AM15" s="4">
        <v>40</v>
      </c>
      <c r="AN15" s="4">
        <v>61</v>
      </c>
      <c r="AO15" s="4">
        <f t="shared" si="16"/>
        <v>470</v>
      </c>
    </row>
    <row r="16" spans="1:41" x14ac:dyDescent="0.25">
      <c r="A16" s="2" t="s">
        <v>20</v>
      </c>
      <c r="B16" s="4">
        <f t="shared" si="17"/>
        <v>1074</v>
      </c>
      <c r="C16" s="4">
        <f t="shared" si="0"/>
        <v>1746</v>
      </c>
      <c r="D16" s="4">
        <f t="shared" si="1"/>
        <v>2396</v>
      </c>
      <c r="E16" s="4">
        <f t="shared" si="2"/>
        <v>55</v>
      </c>
      <c r="F16" s="4">
        <f t="shared" si="3"/>
        <v>159</v>
      </c>
      <c r="G16" s="4">
        <f t="shared" si="4"/>
        <v>65</v>
      </c>
      <c r="H16" s="4">
        <f t="shared" si="5"/>
        <v>145</v>
      </c>
      <c r="I16" s="4">
        <f t="shared" si="6"/>
        <v>2820</v>
      </c>
      <c r="J16" s="4">
        <v>1317</v>
      </c>
      <c r="K16" s="4">
        <v>1807</v>
      </c>
      <c r="L16" s="4">
        <v>2618</v>
      </c>
      <c r="M16" s="4">
        <v>69</v>
      </c>
      <c r="N16" s="4">
        <v>196</v>
      </c>
      <c r="O16" s="4">
        <v>83</v>
      </c>
      <c r="P16" s="4">
        <v>158</v>
      </c>
      <c r="Q16" s="4">
        <f t="shared" si="7"/>
        <v>3124</v>
      </c>
      <c r="R16" s="4">
        <v>852</v>
      </c>
      <c r="S16" s="4">
        <v>930</v>
      </c>
      <c r="T16" s="4">
        <v>1474</v>
      </c>
      <c r="U16" s="4">
        <v>47</v>
      </c>
      <c r="V16" s="4">
        <v>124</v>
      </c>
      <c r="W16" s="4">
        <v>44</v>
      </c>
      <c r="X16" s="4">
        <v>93</v>
      </c>
      <c r="Y16" s="4">
        <f t="shared" si="8"/>
        <v>1782</v>
      </c>
      <c r="Z16" s="4">
        <f t="shared" si="18"/>
        <v>465</v>
      </c>
      <c r="AA16" s="4">
        <f t="shared" si="9"/>
        <v>877</v>
      </c>
      <c r="AB16" s="4">
        <f t="shared" si="10"/>
        <v>1144</v>
      </c>
      <c r="AC16" s="4">
        <f t="shared" si="11"/>
        <v>22</v>
      </c>
      <c r="AD16" s="4">
        <f t="shared" si="12"/>
        <v>72</v>
      </c>
      <c r="AE16" s="4">
        <f t="shared" si="13"/>
        <v>39</v>
      </c>
      <c r="AF16" s="4">
        <f t="shared" si="14"/>
        <v>65</v>
      </c>
      <c r="AG16" s="4">
        <f t="shared" si="15"/>
        <v>1342</v>
      </c>
      <c r="AH16" s="4">
        <v>609</v>
      </c>
      <c r="AI16" s="4">
        <v>869</v>
      </c>
      <c r="AJ16" s="4">
        <v>1252</v>
      </c>
      <c r="AK16" s="4">
        <v>33</v>
      </c>
      <c r="AL16" s="4">
        <v>87</v>
      </c>
      <c r="AM16" s="4">
        <v>26</v>
      </c>
      <c r="AN16" s="4">
        <v>80</v>
      </c>
      <c r="AO16" s="4">
        <f t="shared" si="16"/>
        <v>1478</v>
      </c>
    </row>
    <row r="17" spans="1:41" x14ac:dyDescent="0.25">
      <c r="A17" s="2" t="s">
        <v>21</v>
      </c>
      <c r="B17" s="4">
        <f t="shared" si="17"/>
        <v>1398</v>
      </c>
      <c r="C17" s="4">
        <f t="shared" si="0"/>
        <v>1275</v>
      </c>
      <c r="D17" s="4">
        <f t="shared" si="1"/>
        <v>2215</v>
      </c>
      <c r="E17" s="4">
        <f t="shared" si="2"/>
        <v>39</v>
      </c>
      <c r="F17" s="4">
        <f t="shared" si="3"/>
        <v>216</v>
      </c>
      <c r="G17" s="4">
        <f t="shared" si="4"/>
        <v>59</v>
      </c>
      <c r="H17" s="4">
        <f t="shared" si="5"/>
        <v>144</v>
      </c>
      <c r="I17" s="4">
        <f t="shared" si="6"/>
        <v>2673</v>
      </c>
      <c r="J17" s="4">
        <v>868</v>
      </c>
      <c r="K17" s="4">
        <v>950</v>
      </c>
      <c r="L17" s="4">
        <v>1511</v>
      </c>
      <c r="M17" s="4">
        <v>30</v>
      </c>
      <c r="N17" s="4">
        <v>139</v>
      </c>
      <c r="O17" s="4">
        <v>33</v>
      </c>
      <c r="P17" s="4">
        <v>105</v>
      </c>
      <c r="Q17" s="4">
        <f t="shared" si="7"/>
        <v>1818</v>
      </c>
      <c r="R17" s="4">
        <v>146</v>
      </c>
      <c r="S17" s="4">
        <v>189</v>
      </c>
      <c r="T17" s="4">
        <v>278</v>
      </c>
      <c r="U17" s="4">
        <v>7</v>
      </c>
      <c r="V17" s="4">
        <v>17</v>
      </c>
      <c r="W17" s="4">
        <v>13</v>
      </c>
      <c r="X17" s="4">
        <v>20</v>
      </c>
      <c r="Y17" s="4">
        <f t="shared" si="8"/>
        <v>335</v>
      </c>
      <c r="Z17" s="4">
        <f t="shared" si="18"/>
        <v>722</v>
      </c>
      <c r="AA17" s="4">
        <f t="shared" si="9"/>
        <v>761</v>
      </c>
      <c r="AB17" s="4">
        <f t="shared" si="10"/>
        <v>1233</v>
      </c>
      <c r="AC17" s="4">
        <f t="shared" si="11"/>
        <v>23</v>
      </c>
      <c r="AD17" s="4">
        <f t="shared" si="12"/>
        <v>122</v>
      </c>
      <c r="AE17" s="4">
        <f t="shared" si="13"/>
        <v>20</v>
      </c>
      <c r="AF17" s="4">
        <f t="shared" si="14"/>
        <v>85</v>
      </c>
      <c r="AG17" s="4">
        <f t="shared" si="15"/>
        <v>1483</v>
      </c>
      <c r="AH17" s="4">
        <v>676</v>
      </c>
      <c r="AI17" s="4">
        <v>514</v>
      </c>
      <c r="AJ17" s="4">
        <v>982</v>
      </c>
      <c r="AK17" s="4">
        <v>16</v>
      </c>
      <c r="AL17" s="4">
        <v>94</v>
      </c>
      <c r="AM17" s="4">
        <v>39</v>
      </c>
      <c r="AN17" s="4">
        <v>59</v>
      </c>
      <c r="AO17" s="4">
        <f t="shared" si="16"/>
        <v>1190</v>
      </c>
    </row>
    <row r="18" spans="1:41" x14ac:dyDescent="0.25">
      <c r="A18" s="2" t="s">
        <v>22</v>
      </c>
      <c r="B18" s="4">
        <f t="shared" si="17"/>
        <v>4048</v>
      </c>
      <c r="C18" s="4">
        <f t="shared" si="0"/>
        <v>4509</v>
      </c>
      <c r="D18" s="4">
        <f t="shared" si="1"/>
        <v>7201</v>
      </c>
      <c r="E18" s="4">
        <f t="shared" si="2"/>
        <v>123</v>
      </c>
      <c r="F18" s="4">
        <f t="shared" si="3"/>
        <v>679</v>
      </c>
      <c r="G18" s="4">
        <f t="shared" si="4"/>
        <v>234</v>
      </c>
      <c r="H18" s="4">
        <f t="shared" si="5"/>
        <v>320</v>
      </c>
      <c r="I18" s="4">
        <f t="shared" si="6"/>
        <v>8557</v>
      </c>
      <c r="J18" s="4">
        <v>3894</v>
      </c>
      <c r="K18" s="4">
        <v>4398</v>
      </c>
      <c r="L18" s="4">
        <v>6996</v>
      </c>
      <c r="M18" s="4">
        <v>121</v>
      </c>
      <c r="N18" s="4">
        <v>607</v>
      </c>
      <c r="O18" s="4">
        <v>226</v>
      </c>
      <c r="P18" s="4">
        <v>342</v>
      </c>
      <c r="Q18" s="4">
        <f t="shared" si="7"/>
        <v>8292</v>
      </c>
      <c r="R18" s="4">
        <v>2006</v>
      </c>
      <c r="S18" s="4">
        <v>2258</v>
      </c>
      <c r="T18" s="4">
        <v>3546</v>
      </c>
      <c r="U18" s="4">
        <v>47</v>
      </c>
      <c r="V18" s="4">
        <v>337</v>
      </c>
      <c r="W18" s="4">
        <v>124</v>
      </c>
      <c r="X18" s="4">
        <v>210</v>
      </c>
      <c r="Y18" s="4">
        <f t="shared" si="8"/>
        <v>4264</v>
      </c>
      <c r="Z18" s="4">
        <f t="shared" si="18"/>
        <v>1888</v>
      </c>
      <c r="AA18" s="4">
        <f t="shared" si="9"/>
        <v>2140</v>
      </c>
      <c r="AB18" s="4">
        <f t="shared" si="10"/>
        <v>3450</v>
      </c>
      <c r="AC18" s="4">
        <f t="shared" si="11"/>
        <v>74</v>
      </c>
      <c r="AD18" s="4">
        <f t="shared" si="12"/>
        <v>270</v>
      </c>
      <c r="AE18" s="4">
        <f t="shared" si="13"/>
        <v>102</v>
      </c>
      <c r="AF18" s="4">
        <f t="shared" si="14"/>
        <v>132</v>
      </c>
      <c r="AG18" s="4">
        <f t="shared" si="15"/>
        <v>4028</v>
      </c>
      <c r="AH18" s="4">
        <v>2160</v>
      </c>
      <c r="AI18" s="4">
        <v>2369</v>
      </c>
      <c r="AJ18" s="4">
        <v>3751</v>
      </c>
      <c r="AK18" s="4">
        <v>49</v>
      </c>
      <c r="AL18" s="4">
        <v>409</v>
      </c>
      <c r="AM18" s="4">
        <v>132</v>
      </c>
      <c r="AN18" s="4">
        <v>188</v>
      </c>
      <c r="AO18" s="4">
        <f t="shared" si="16"/>
        <v>4529</v>
      </c>
    </row>
    <row r="19" spans="1:41" x14ac:dyDescent="0.25">
      <c r="A19" s="2" t="s">
        <v>23</v>
      </c>
      <c r="B19" s="4">
        <f t="shared" si="17"/>
        <v>1439</v>
      </c>
      <c r="C19" s="4">
        <f t="shared" si="0"/>
        <v>758</v>
      </c>
      <c r="D19" s="4">
        <f t="shared" si="1"/>
        <v>753</v>
      </c>
      <c r="E19" s="4">
        <f t="shared" si="2"/>
        <v>37</v>
      </c>
      <c r="F19" s="4">
        <f t="shared" si="3"/>
        <v>1167</v>
      </c>
      <c r="G19" s="4">
        <f t="shared" si="4"/>
        <v>109</v>
      </c>
      <c r="H19" s="4">
        <f t="shared" si="5"/>
        <v>131</v>
      </c>
      <c r="I19" s="4">
        <f t="shared" si="6"/>
        <v>2197</v>
      </c>
      <c r="J19" s="4">
        <v>1217</v>
      </c>
      <c r="K19" s="4">
        <v>863</v>
      </c>
      <c r="L19" s="4">
        <v>667</v>
      </c>
      <c r="M19" s="4">
        <v>46</v>
      </c>
      <c r="N19" s="4">
        <v>928</v>
      </c>
      <c r="O19" s="4">
        <v>260</v>
      </c>
      <c r="P19" s="4">
        <v>179</v>
      </c>
      <c r="Q19" s="4">
        <f t="shared" si="7"/>
        <v>2080</v>
      </c>
      <c r="R19" s="4">
        <v>661</v>
      </c>
      <c r="S19" s="4">
        <v>518</v>
      </c>
      <c r="T19" s="4">
        <v>381</v>
      </c>
      <c r="U19" s="4">
        <v>34</v>
      </c>
      <c r="V19" s="4">
        <v>486</v>
      </c>
      <c r="W19" s="4">
        <v>177</v>
      </c>
      <c r="X19" s="4">
        <v>101</v>
      </c>
      <c r="Y19" s="4">
        <f t="shared" si="8"/>
        <v>1179</v>
      </c>
      <c r="Z19" s="4">
        <f t="shared" si="18"/>
        <v>556</v>
      </c>
      <c r="AA19" s="4">
        <f t="shared" si="9"/>
        <v>345</v>
      </c>
      <c r="AB19" s="4">
        <f t="shared" si="10"/>
        <v>286</v>
      </c>
      <c r="AC19" s="4">
        <f t="shared" si="11"/>
        <v>12</v>
      </c>
      <c r="AD19" s="4">
        <f t="shared" si="12"/>
        <v>442</v>
      </c>
      <c r="AE19" s="4">
        <f t="shared" si="13"/>
        <v>83</v>
      </c>
      <c r="AF19" s="4">
        <f t="shared" si="14"/>
        <v>78</v>
      </c>
      <c r="AG19" s="4">
        <f t="shared" si="15"/>
        <v>901</v>
      </c>
      <c r="AH19" s="4">
        <v>883</v>
      </c>
      <c r="AI19" s="4">
        <v>413</v>
      </c>
      <c r="AJ19" s="4">
        <v>467</v>
      </c>
      <c r="AK19" s="4">
        <v>25</v>
      </c>
      <c r="AL19" s="4">
        <v>725</v>
      </c>
      <c r="AM19" s="4">
        <v>26</v>
      </c>
      <c r="AN19" s="4">
        <v>53</v>
      </c>
      <c r="AO19" s="4">
        <f t="shared" si="16"/>
        <v>1296</v>
      </c>
    </row>
    <row r="20" spans="1:41" x14ac:dyDescent="0.25">
      <c r="A20" s="2" t="s">
        <v>24</v>
      </c>
      <c r="B20" s="4">
        <f t="shared" si="17"/>
        <v>1162</v>
      </c>
      <c r="C20" s="4">
        <f t="shared" si="0"/>
        <v>953</v>
      </c>
      <c r="D20" s="4">
        <f t="shared" si="1"/>
        <v>1823</v>
      </c>
      <c r="E20" s="4">
        <f t="shared" si="2"/>
        <v>56</v>
      </c>
      <c r="F20" s="4">
        <f t="shared" si="3"/>
        <v>44</v>
      </c>
      <c r="G20" s="4">
        <f t="shared" si="4"/>
        <v>32</v>
      </c>
      <c r="H20" s="4">
        <f t="shared" si="5"/>
        <v>160</v>
      </c>
      <c r="I20" s="4">
        <f t="shared" si="6"/>
        <v>2115</v>
      </c>
      <c r="J20" s="4">
        <v>1057</v>
      </c>
      <c r="K20" s="4">
        <v>979</v>
      </c>
      <c r="L20" s="4">
        <v>1781</v>
      </c>
      <c r="M20" s="4">
        <v>48</v>
      </c>
      <c r="N20" s="4">
        <v>43</v>
      </c>
      <c r="O20" s="4">
        <v>31</v>
      </c>
      <c r="P20" s="4">
        <v>133</v>
      </c>
      <c r="Q20" s="4">
        <f t="shared" si="7"/>
        <v>2036</v>
      </c>
      <c r="R20" s="4">
        <v>507</v>
      </c>
      <c r="S20" s="4">
        <v>398</v>
      </c>
      <c r="T20" s="4">
        <v>787</v>
      </c>
      <c r="U20" s="4">
        <v>23</v>
      </c>
      <c r="V20" s="4">
        <v>14</v>
      </c>
      <c r="W20" s="4">
        <v>17</v>
      </c>
      <c r="X20" s="4">
        <v>64</v>
      </c>
      <c r="Y20" s="4">
        <f t="shared" si="8"/>
        <v>905</v>
      </c>
      <c r="Z20" s="4">
        <f t="shared" si="18"/>
        <v>550</v>
      </c>
      <c r="AA20" s="4">
        <f t="shared" si="9"/>
        <v>581</v>
      </c>
      <c r="AB20" s="4">
        <f t="shared" si="10"/>
        <v>994</v>
      </c>
      <c r="AC20" s="4">
        <f t="shared" si="11"/>
        <v>25</v>
      </c>
      <c r="AD20" s="4">
        <f t="shared" si="12"/>
        <v>29</v>
      </c>
      <c r="AE20" s="4">
        <f t="shared" si="13"/>
        <v>14</v>
      </c>
      <c r="AF20" s="4">
        <f t="shared" si="14"/>
        <v>69</v>
      </c>
      <c r="AG20" s="4">
        <f t="shared" si="15"/>
        <v>1131</v>
      </c>
      <c r="AH20" s="4">
        <v>612</v>
      </c>
      <c r="AI20" s="4">
        <v>372</v>
      </c>
      <c r="AJ20" s="4">
        <v>829</v>
      </c>
      <c r="AK20" s="4">
        <v>31</v>
      </c>
      <c r="AL20" s="4">
        <v>15</v>
      </c>
      <c r="AM20" s="4">
        <v>18</v>
      </c>
      <c r="AN20" s="4">
        <v>91</v>
      </c>
      <c r="AO20" s="4">
        <f t="shared" si="16"/>
        <v>984</v>
      </c>
    </row>
    <row r="21" spans="1:41" x14ac:dyDescent="0.25">
      <c r="A21" s="2" t="s">
        <v>25</v>
      </c>
      <c r="B21" s="4">
        <f t="shared" si="17"/>
        <v>634</v>
      </c>
      <c r="C21" s="4">
        <f t="shared" si="0"/>
        <v>465</v>
      </c>
      <c r="D21" s="4">
        <f t="shared" si="1"/>
        <v>855</v>
      </c>
      <c r="E21" s="4">
        <f t="shared" si="2"/>
        <v>17</v>
      </c>
      <c r="F21" s="4">
        <f t="shared" si="3"/>
        <v>136</v>
      </c>
      <c r="G21" s="4">
        <f t="shared" si="4"/>
        <v>43</v>
      </c>
      <c r="H21" s="4">
        <f t="shared" si="5"/>
        <v>48</v>
      </c>
      <c r="I21" s="4">
        <f t="shared" si="6"/>
        <v>1099</v>
      </c>
      <c r="J21" s="4">
        <v>546</v>
      </c>
      <c r="K21" s="4">
        <v>427</v>
      </c>
      <c r="L21" s="4">
        <v>746</v>
      </c>
      <c r="M21" s="4">
        <v>20</v>
      </c>
      <c r="N21" s="4">
        <v>120</v>
      </c>
      <c r="O21" s="4">
        <v>48</v>
      </c>
      <c r="P21" s="4">
        <v>39</v>
      </c>
      <c r="Q21" s="4">
        <f t="shared" si="7"/>
        <v>973</v>
      </c>
      <c r="R21" s="4">
        <v>227</v>
      </c>
      <c r="S21" s="4">
        <v>249</v>
      </c>
      <c r="T21" s="4">
        <v>362</v>
      </c>
      <c r="U21" s="4">
        <v>10</v>
      </c>
      <c r="V21" s="4">
        <v>54</v>
      </c>
      <c r="W21" s="4">
        <v>31</v>
      </c>
      <c r="X21" s="4">
        <v>19</v>
      </c>
      <c r="Y21" s="4">
        <f t="shared" si="8"/>
        <v>476</v>
      </c>
      <c r="Z21" s="4">
        <f t="shared" si="18"/>
        <v>319</v>
      </c>
      <c r="AA21" s="4">
        <f t="shared" si="9"/>
        <v>178</v>
      </c>
      <c r="AB21" s="4">
        <f t="shared" si="10"/>
        <v>384</v>
      </c>
      <c r="AC21" s="4">
        <f t="shared" si="11"/>
        <v>10</v>
      </c>
      <c r="AD21" s="4">
        <f t="shared" si="12"/>
        <v>66</v>
      </c>
      <c r="AE21" s="4">
        <f t="shared" si="13"/>
        <v>17</v>
      </c>
      <c r="AF21" s="4">
        <f t="shared" si="14"/>
        <v>20</v>
      </c>
      <c r="AG21" s="4">
        <f t="shared" si="15"/>
        <v>497</v>
      </c>
      <c r="AH21" s="4">
        <v>315</v>
      </c>
      <c r="AI21" s="4">
        <v>287</v>
      </c>
      <c r="AJ21" s="4">
        <v>471</v>
      </c>
      <c r="AK21" s="4">
        <v>7</v>
      </c>
      <c r="AL21" s="4">
        <v>70</v>
      </c>
      <c r="AM21" s="4">
        <v>26</v>
      </c>
      <c r="AN21" s="4">
        <v>28</v>
      </c>
      <c r="AO21" s="4">
        <f t="shared" si="16"/>
        <v>602</v>
      </c>
    </row>
    <row r="22" spans="1:41" x14ac:dyDescent="0.25">
      <c r="A22" s="2" t="s">
        <v>26</v>
      </c>
      <c r="B22" s="4">
        <f t="shared" si="17"/>
        <v>1351</v>
      </c>
      <c r="C22" s="4">
        <f t="shared" si="0"/>
        <v>729</v>
      </c>
      <c r="D22" s="4">
        <f t="shared" si="1"/>
        <v>1736</v>
      </c>
      <c r="E22" s="4">
        <f t="shared" si="2"/>
        <v>55</v>
      </c>
      <c r="F22" s="4">
        <f t="shared" si="3"/>
        <v>181</v>
      </c>
      <c r="G22" s="4">
        <f t="shared" si="4"/>
        <v>6</v>
      </c>
      <c r="H22" s="4">
        <f t="shared" si="5"/>
        <v>102</v>
      </c>
      <c r="I22" s="4">
        <f t="shared" si="6"/>
        <v>2080</v>
      </c>
      <c r="J22" s="4">
        <v>1141</v>
      </c>
      <c r="K22" s="4">
        <v>862</v>
      </c>
      <c r="L22" s="4">
        <v>1665</v>
      </c>
      <c r="M22" s="4">
        <v>36</v>
      </c>
      <c r="N22" s="4">
        <v>213</v>
      </c>
      <c r="O22" s="4">
        <v>3</v>
      </c>
      <c r="P22" s="4">
        <v>86</v>
      </c>
      <c r="Q22" s="4">
        <f t="shared" si="7"/>
        <v>2003</v>
      </c>
      <c r="R22" s="4">
        <v>386</v>
      </c>
      <c r="S22" s="4">
        <v>529</v>
      </c>
      <c r="T22" s="4">
        <v>758</v>
      </c>
      <c r="U22" s="4">
        <v>8</v>
      </c>
      <c r="V22" s="4">
        <v>114</v>
      </c>
      <c r="W22" s="4">
        <v>2</v>
      </c>
      <c r="X22" s="4">
        <v>33</v>
      </c>
      <c r="Y22" s="4">
        <f t="shared" si="8"/>
        <v>915</v>
      </c>
      <c r="Z22" s="4">
        <f t="shared" si="18"/>
        <v>755</v>
      </c>
      <c r="AA22" s="4">
        <f t="shared" si="9"/>
        <v>333</v>
      </c>
      <c r="AB22" s="4">
        <f t="shared" si="10"/>
        <v>907</v>
      </c>
      <c r="AC22" s="4">
        <f t="shared" si="11"/>
        <v>28</v>
      </c>
      <c r="AD22" s="4">
        <f t="shared" si="12"/>
        <v>99</v>
      </c>
      <c r="AE22" s="4">
        <f t="shared" si="13"/>
        <v>1</v>
      </c>
      <c r="AF22" s="4">
        <f t="shared" si="14"/>
        <v>53</v>
      </c>
      <c r="AG22" s="4">
        <f t="shared" si="15"/>
        <v>1088</v>
      </c>
      <c r="AH22" s="4">
        <v>596</v>
      </c>
      <c r="AI22" s="4">
        <v>396</v>
      </c>
      <c r="AJ22" s="4">
        <v>829</v>
      </c>
      <c r="AK22" s="4">
        <v>27</v>
      </c>
      <c r="AL22" s="4">
        <v>82</v>
      </c>
      <c r="AM22" s="4">
        <v>5</v>
      </c>
      <c r="AN22" s="4">
        <v>49</v>
      </c>
      <c r="AO22" s="4">
        <f t="shared" si="16"/>
        <v>992</v>
      </c>
    </row>
    <row r="23" spans="1:41" x14ac:dyDescent="0.25">
      <c r="A23" s="2" t="s">
        <v>27</v>
      </c>
      <c r="B23" s="4">
        <f t="shared" si="17"/>
        <v>1010</v>
      </c>
      <c r="C23" s="4">
        <f t="shared" si="0"/>
        <v>1613</v>
      </c>
      <c r="D23" s="4">
        <f t="shared" si="1"/>
        <v>2271</v>
      </c>
      <c r="E23" s="4">
        <f t="shared" si="2"/>
        <v>31</v>
      </c>
      <c r="F23" s="4">
        <f t="shared" si="3"/>
        <v>97</v>
      </c>
      <c r="G23" s="4">
        <f t="shared" si="4"/>
        <v>52</v>
      </c>
      <c r="H23" s="4">
        <f t="shared" si="5"/>
        <v>172</v>
      </c>
      <c r="I23" s="4">
        <f t="shared" si="6"/>
        <v>2623</v>
      </c>
      <c r="J23" s="4">
        <v>978</v>
      </c>
      <c r="K23" s="4">
        <v>1846</v>
      </c>
      <c r="L23" s="4">
        <v>2447</v>
      </c>
      <c r="M23" s="4">
        <v>49</v>
      </c>
      <c r="N23" s="4">
        <v>107</v>
      </c>
      <c r="O23" s="4">
        <v>66</v>
      </c>
      <c r="P23" s="4">
        <v>155</v>
      </c>
      <c r="Q23" s="4">
        <f t="shared" si="7"/>
        <v>2824</v>
      </c>
      <c r="R23" s="4">
        <v>494</v>
      </c>
      <c r="S23" s="4">
        <v>975</v>
      </c>
      <c r="T23" s="4">
        <v>1266</v>
      </c>
      <c r="U23" s="4">
        <v>34</v>
      </c>
      <c r="V23" s="4">
        <v>59</v>
      </c>
      <c r="W23" s="4">
        <v>39</v>
      </c>
      <c r="X23" s="4">
        <v>71</v>
      </c>
      <c r="Y23" s="4">
        <f t="shared" si="8"/>
        <v>1469</v>
      </c>
      <c r="Z23" s="4">
        <f t="shared" si="18"/>
        <v>484</v>
      </c>
      <c r="AA23" s="4">
        <f t="shared" si="9"/>
        <v>871</v>
      </c>
      <c r="AB23" s="4">
        <f t="shared" si="10"/>
        <v>1181</v>
      </c>
      <c r="AC23" s="4">
        <f t="shared" si="11"/>
        <v>15</v>
      </c>
      <c r="AD23" s="4">
        <f t="shared" si="12"/>
        <v>48</v>
      </c>
      <c r="AE23" s="4">
        <f t="shared" si="13"/>
        <v>27</v>
      </c>
      <c r="AF23" s="4">
        <f t="shared" si="14"/>
        <v>84</v>
      </c>
      <c r="AG23" s="4">
        <f t="shared" si="15"/>
        <v>1355</v>
      </c>
      <c r="AH23" s="4">
        <v>526</v>
      </c>
      <c r="AI23" s="4">
        <v>742</v>
      </c>
      <c r="AJ23" s="4">
        <v>1090</v>
      </c>
      <c r="AK23" s="4">
        <v>16</v>
      </c>
      <c r="AL23" s="4">
        <v>49</v>
      </c>
      <c r="AM23" s="4">
        <v>25</v>
      </c>
      <c r="AN23" s="4">
        <v>88</v>
      </c>
      <c r="AO23" s="4">
        <f t="shared" si="16"/>
        <v>1268</v>
      </c>
    </row>
    <row r="24" spans="1:41" x14ac:dyDescent="0.25">
      <c r="A24" s="2" t="s">
        <v>28</v>
      </c>
      <c r="B24" s="4">
        <f t="shared" si="17"/>
        <v>1727</v>
      </c>
      <c r="C24" s="4">
        <f t="shared" si="0"/>
        <v>1161</v>
      </c>
      <c r="D24" s="4">
        <f t="shared" si="1"/>
        <v>1463</v>
      </c>
      <c r="E24" s="4">
        <f t="shared" si="2"/>
        <v>85</v>
      </c>
      <c r="F24" s="4">
        <f t="shared" si="3"/>
        <v>1083</v>
      </c>
      <c r="G24" s="4">
        <f t="shared" si="4"/>
        <v>95</v>
      </c>
      <c r="H24" s="4">
        <f t="shared" si="5"/>
        <v>162</v>
      </c>
      <c r="I24" s="4">
        <f t="shared" si="6"/>
        <v>2888</v>
      </c>
      <c r="J24" s="4">
        <v>1303</v>
      </c>
      <c r="K24" s="4">
        <v>870</v>
      </c>
      <c r="L24" s="4">
        <v>1028</v>
      </c>
      <c r="M24" s="4">
        <v>55</v>
      </c>
      <c r="N24" s="4">
        <v>919</v>
      </c>
      <c r="O24" s="4">
        <v>71</v>
      </c>
      <c r="P24" s="4">
        <v>100</v>
      </c>
      <c r="Q24" s="4">
        <f t="shared" si="7"/>
        <v>2173</v>
      </c>
      <c r="R24" s="4">
        <v>556</v>
      </c>
      <c r="S24" s="4">
        <v>428</v>
      </c>
      <c r="T24" s="4">
        <v>420</v>
      </c>
      <c r="U24" s="4">
        <v>20</v>
      </c>
      <c r="V24" s="4">
        <v>471</v>
      </c>
      <c r="W24" s="4">
        <v>29</v>
      </c>
      <c r="X24" s="4">
        <v>44</v>
      </c>
      <c r="Y24" s="4">
        <f t="shared" si="8"/>
        <v>984</v>
      </c>
      <c r="Z24" s="4">
        <f t="shared" si="18"/>
        <v>747</v>
      </c>
      <c r="AA24" s="4">
        <f t="shared" si="9"/>
        <v>442</v>
      </c>
      <c r="AB24" s="4">
        <f t="shared" si="10"/>
        <v>608</v>
      </c>
      <c r="AC24" s="4">
        <f t="shared" si="11"/>
        <v>35</v>
      </c>
      <c r="AD24" s="4">
        <f t="shared" si="12"/>
        <v>448</v>
      </c>
      <c r="AE24" s="4">
        <f t="shared" si="13"/>
        <v>42</v>
      </c>
      <c r="AF24" s="4">
        <f t="shared" si="14"/>
        <v>56</v>
      </c>
      <c r="AG24" s="4">
        <f t="shared" si="15"/>
        <v>1189</v>
      </c>
      <c r="AH24" s="4">
        <v>980</v>
      </c>
      <c r="AI24" s="4">
        <v>719</v>
      </c>
      <c r="AJ24" s="4">
        <v>855</v>
      </c>
      <c r="AK24" s="4">
        <v>50</v>
      </c>
      <c r="AL24" s="4">
        <v>635</v>
      </c>
      <c r="AM24" s="4">
        <v>53</v>
      </c>
      <c r="AN24" s="4">
        <v>106</v>
      </c>
      <c r="AO24" s="4">
        <f t="shared" si="16"/>
        <v>1699</v>
      </c>
    </row>
    <row r="25" spans="1:41" x14ac:dyDescent="0.25">
      <c r="A25" s="2" t="s">
        <v>29</v>
      </c>
      <c r="B25" s="4">
        <f t="shared" si="17"/>
        <v>827</v>
      </c>
      <c r="C25" s="4">
        <f t="shared" si="0"/>
        <v>755</v>
      </c>
      <c r="D25" s="4">
        <f t="shared" si="1"/>
        <v>1343</v>
      </c>
      <c r="E25" s="4">
        <f t="shared" si="2"/>
        <v>37</v>
      </c>
      <c r="F25" s="4">
        <f t="shared" si="3"/>
        <v>25</v>
      </c>
      <c r="G25" s="4">
        <f t="shared" si="4"/>
        <v>13</v>
      </c>
      <c r="H25" s="4">
        <f t="shared" si="5"/>
        <v>164</v>
      </c>
      <c r="I25" s="4">
        <f t="shared" si="6"/>
        <v>1582</v>
      </c>
      <c r="J25" s="4">
        <v>991</v>
      </c>
      <c r="K25" s="4">
        <v>854</v>
      </c>
      <c r="L25" s="4">
        <v>1590</v>
      </c>
      <c r="M25" s="4">
        <v>39</v>
      </c>
      <c r="N25" s="4">
        <v>26</v>
      </c>
      <c r="O25" s="4">
        <v>22</v>
      </c>
      <c r="P25" s="4">
        <v>168</v>
      </c>
      <c r="Q25" s="4">
        <f t="shared" si="7"/>
        <v>1845</v>
      </c>
      <c r="R25" s="4">
        <v>565</v>
      </c>
      <c r="S25" s="4">
        <v>492</v>
      </c>
      <c r="T25" s="4">
        <v>924</v>
      </c>
      <c r="U25" s="4">
        <v>17</v>
      </c>
      <c r="V25" s="4">
        <v>11</v>
      </c>
      <c r="W25" s="4">
        <v>14</v>
      </c>
      <c r="X25" s="4">
        <v>91</v>
      </c>
      <c r="Y25" s="4">
        <f t="shared" si="8"/>
        <v>1057</v>
      </c>
      <c r="Z25" s="4">
        <f t="shared" si="18"/>
        <v>426</v>
      </c>
      <c r="AA25" s="4">
        <f t="shared" si="9"/>
        <v>362</v>
      </c>
      <c r="AB25" s="4">
        <f t="shared" si="10"/>
        <v>666</v>
      </c>
      <c r="AC25" s="4">
        <f t="shared" si="11"/>
        <v>22</v>
      </c>
      <c r="AD25" s="4">
        <f t="shared" si="12"/>
        <v>15</v>
      </c>
      <c r="AE25" s="4">
        <f t="shared" si="13"/>
        <v>8</v>
      </c>
      <c r="AF25" s="4">
        <f t="shared" si="14"/>
        <v>77</v>
      </c>
      <c r="AG25" s="4">
        <f t="shared" si="15"/>
        <v>788</v>
      </c>
      <c r="AH25" s="4">
        <v>401</v>
      </c>
      <c r="AI25" s="4">
        <v>393</v>
      </c>
      <c r="AJ25" s="4">
        <v>677</v>
      </c>
      <c r="AK25" s="4">
        <v>15</v>
      </c>
      <c r="AL25" s="4">
        <v>10</v>
      </c>
      <c r="AM25" s="4">
        <v>5</v>
      </c>
      <c r="AN25" s="4">
        <v>87</v>
      </c>
      <c r="AO25" s="4">
        <f t="shared" si="16"/>
        <v>794</v>
      </c>
    </row>
    <row r="26" spans="1:41" x14ac:dyDescent="0.25">
      <c r="A26" s="2" t="s">
        <v>30</v>
      </c>
      <c r="B26" s="4">
        <f t="shared" si="17"/>
        <v>378</v>
      </c>
      <c r="C26" s="4">
        <f t="shared" si="0"/>
        <v>633</v>
      </c>
      <c r="D26" s="4">
        <f t="shared" si="1"/>
        <v>823</v>
      </c>
      <c r="E26" s="4">
        <f t="shared" si="2"/>
        <v>15</v>
      </c>
      <c r="F26" s="4">
        <f t="shared" si="3"/>
        <v>76</v>
      </c>
      <c r="G26" s="4">
        <f t="shared" si="4"/>
        <v>39</v>
      </c>
      <c r="H26" s="4">
        <f t="shared" si="5"/>
        <v>58</v>
      </c>
      <c r="I26" s="4">
        <f t="shared" si="6"/>
        <v>1011</v>
      </c>
      <c r="J26" s="4">
        <v>280</v>
      </c>
      <c r="K26" s="4">
        <v>499</v>
      </c>
      <c r="L26" s="4">
        <v>623</v>
      </c>
      <c r="M26" s="4">
        <v>8</v>
      </c>
      <c r="N26" s="4">
        <v>77</v>
      </c>
      <c r="O26" s="4">
        <v>25</v>
      </c>
      <c r="P26" s="4">
        <v>46</v>
      </c>
      <c r="Q26" s="4">
        <f t="shared" si="7"/>
        <v>779</v>
      </c>
      <c r="R26" s="4">
        <v>132</v>
      </c>
      <c r="S26" s="4">
        <v>266</v>
      </c>
      <c r="T26" s="4">
        <v>313</v>
      </c>
      <c r="U26" s="4">
        <v>3</v>
      </c>
      <c r="V26" s="4">
        <v>44</v>
      </c>
      <c r="W26" s="4">
        <v>8</v>
      </c>
      <c r="X26" s="4">
        <v>30</v>
      </c>
      <c r="Y26" s="4">
        <f t="shared" si="8"/>
        <v>398</v>
      </c>
      <c r="Z26" s="4">
        <f t="shared" si="18"/>
        <v>148</v>
      </c>
      <c r="AA26" s="4">
        <f t="shared" si="9"/>
        <v>233</v>
      </c>
      <c r="AB26" s="4">
        <f t="shared" si="10"/>
        <v>310</v>
      </c>
      <c r="AC26" s="4">
        <f t="shared" si="11"/>
        <v>5</v>
      </c>
      <c r="AD26" s="4">
        <f t="shared" si="12"/>
        <v>33</v>
      </c>
      <c r="AE26" s="4">
        <f t="shared" si="13"/>
        <v>17</v>
      </c>
      <c r="AF26" s="4">
        <f t="shared" si="14"/>
        <v>16</v>
      </c>
      <c r="AG26" s="4">
        <f t="shared" si="15"/>
        <v>381</v>
      </c>
      <c r="AH26" s="4">
        <v>230</v>
      </c>
      <c r="AI26" s="4">
        <v>400</v>
      </c>
      <c r="AJ26" s="4">
        <v>513</v>
      </c>
      <c r="AK26" s="4">
        <v>10</v>
      </c>
      <c r="AL26" s="4">
        <v>43</v>
      </c>
      <c r="AM26" s="4">
        <v>22</v>
      </c>
      <c r="AN26" s="4">
        <v>42</v>
      </c>
      <c r="AO26" s="4">
        <f t="shared" si="16"/>
        <v>630</v>
      </c>
    </row>
    <row r="27" spans="1:41" x14ac:dyDescent="0.25">
      <c r="A27" s="2" t="s">
        <v>31</v>
      </c>
      <c r="B27" s="4">
        <f t="shared" si="17"/>
        <v>769</v>
      </c>
      <c r="C27" s="4">
        <f t="shared" si="0"/>
        <v>1167</v>
      </c>
      <c r="D27" s="4">
        <f t="shared" si="1"/>
        <v>1459</v>
      </c>
      <c r="E27" s="4">
        <f t="shared" si="2"/>
        <v>37</v>
      </c>
      <c r="F27" s="4">
        <f t="shared" si="3"/>
        <v>234</v>
      </c>
      <c r="G27" s="4">
        <f t="shared" si="4"/>
        <v>67</v>
      </c>
      <c r="H27" s="4">
        <f t="shared" si="5"/>
        <v>139</v>
      </c>
      <c r="I27" s="4">
        <f t="shared" si="6"/>
        <v>1936</v>
      </c>
      <c r="J27" s="4">
        <v>801</v>
      </c>
      <c r="K27" s="4">
        <v>998</v>
      </c>
      <c r="L27" s="4">
        <v>1336</v>
      </c>
      <c r="M27" s="4">
        <v>47</v>
      </c>
      <c r="N27" s="4">
        <v>212</v>
      </c>
      <c r="O27" s="4">
        <v>67</v>
      </c>
      <c r="P27" s="4">
        <v>137</v>
      </c>
      <c r="Q27" s="4">
        <f t="shared" si="7"/>
        <v>1799</v>
      </c>
      <c r="R27" s="4">
        <v>505</v>
      </c>
      <c r="S27" s="4">
        <v>443</v>
      </c>
      <c r="T27" s="4">
        <v>682</v>
      </c>
      <c r="U27" s="4">
        <v>31</v>
      </c>
      <c r="V27" s="4">
        <v>113</v>
      </c>
      <c r="W27" s="4">
        <v>37</v>
      </c>
      <c r="X27" s="4">
        <v>85</v>
      </c>
      <c r="Y27" s="4">
        <f t="shared" si="8"/>
        <v>948</v>
      </c>
      <c r="Z27" s="4">
        <f t="shared" si="18"/>
        <v>296</v>
      </c>
      <c r="AA27" s="4">
        <f t="shared" si="9"/>
        <v>555</v>
      </c>
      <c r="AB27" s="4">
        <f t="shared" si="10"/>
        <v>654</v>
      </c>
      <c r="AC27" s="4">
        <f t="shared" si="11"/>
        <v>16</v>
      </c>
      <c r="AD27" s="4">
        <f t="shared" si="12"/>
        <v>99</v>
      </c>
      <c r="AE27" s="4">
        <f t="shared" si="13"/>
        <v>30</v>
      </c>
      <c r="AF27" s="4">
        <f t="shared" si="14"/>
        <v>52</v>
      </c>
      <c r="AG27" s="4">
        <f t="shared" si="15"/>
        <v>851</v>
      </c>
      <c r="AH27" s="4">
        <v>473</v>
      </c>
      <c r="AI27" s="4">
        <v>612</v>
      </c>
      <c r="AJ27" s="4">
        <v>805</v>
      </c>
      <c r="AK27" s="4">
        <v>21</v>
      </c>
      <c r="AL27" s="4">
        <v>135</v>
      </c>
      <c r="AM27" s="4">
        <v>37</v>
      </c>
      <c r="AN27" s="4">
        <v>87</v>
      </c>
      <c r="AO27" s="4">
        <f t="shared" si="16"/>
        <v>1085</v>
      </c>
    </row>
    <row r="28" spans="1:41" x14ac:dyDescent="0.25">
      <c r="A28" s="2" t="s">
        <v>32</v>
      </c>
      <c r="B28" s="4">
        <f t="shared" si="17"/>
        <v>1498</v>
      </c>
      <c r="C28" s="4">
        <f t="shared" si="0"/>
        <v>2063</v>
      </c>
      <c r="D28" s="4">
        <f t="shared" si="1"/>
        <v>2985</v>
      </c>
      <c r="E28" s="4">
        <f t="shared" si="2"/>
        <v>93</v>
      </c>
      <c r="F28" s="4">
        <f t="shared" si="3"/>
        <v>118</v>
      </c>
      <c r="G28" s="4">
        <f t="shared" si="4"/>
        <v>27</v>
      </c>
      <c r="H28" s="4">
        <f t="shared" si="5"/>
        <v>338</v>
      </c>
      <c r="I28" s="4">
        <f t="shared" si="6"/>
        <v>3561</v>
      </c>
      <c r="J28" s="4">
        <v>1268</v>
      </c>
      <c r="K28" s="4">
        <v>2195</v>
      </c>
      <c r="L28" s="4">
        <v>2924</v>
      </c>
      <c r="M28" s="4">
        <v>78</v>
      </c>
      <c r="N28" s="4">
        <v>116</v>
      </c>
      <c r="O28" s="4">
        <v>36</v>
      </c>
      <c r="P28" s="4">
        <v>309</v>
      </c>
      <c r="Q28" s="4">
        <f t="shared" si="7"/>
        <v>3463</v>
      </c>
      <c r="R28" s="4">
        <v>632</v>
      </c>
      <c r="S28" s="4">
        <v>1081</v>
      </c>
      <c r="T28" s="4">
        <v>1473</v>
      </c>
      <c r="U28" s="4">
        <v>33</v>
      </c>
      <c r="V28" s="4">
        <v>57</v>
      </c>
      <c r="W28" s="4">
        <v>23</v>
      </c>
      <c r="X28" s="4">
        <v>127</v>
      </c>
      <c r="Y28" s="4">
        <f t="shared" si="8"/>
        <v>1713</v>
      </c>
      <c r="Z28" s="4">
        <f t="shared" si="18"/>
        <v>636</v>
      </c>
      <c r="AA28" s="4">
        <f t="shared" si="9"/>
        <v>1114</v>
      </c>
      <c r="AB28" s="4">
        <f t="shared" si="10"/>
        <v>1451</v>
      </c>
      <c r="AC28" s="4">
        <f t="shared" si="11"/>
        <v>45</v>
      </c>
      <c r="AD28" s="4">
        <f t="shared" si="12"/>
        <v>59</v>
      </c>
      <c r="AE28" s="4">
        <f t="shared" si="13"/>
        <v>13</v>
      </c>
      <c r="AF28" s="4">
        <f t="shared" si="14"/>
        <v>182</v>
      </c>
      <c r="AG28" s="4">
        <f t="shared" si="15"/>
        <v>1750</v>
      </c>
      <c r="AH28" s="4">
        <v>862</v>
      </c>
      <c r="AI28" s="4">
        <v>949</v>
      </c>
      <c r="AJ28" s="4">
        <v>1534</v>
      </c>
      <c r="AK28" s="4">
        <v>48</v>
      </c>
      <c r="AL28" s="4">
        <v>59</v>
      </c>
      <c r="AM28" s="4">
        <v>14</v>
      </c>
      <c r="AN28" s="4">
        <v>156</v>
      </c>
      <c r="AO28" s="4">
        <f t="shared" si="16"/>
        <v>1811</v>
      </c>
    </row>
    <row r="29" spans="1:41" x14ac:dyDescent="0.25">
      <c r="A29" s="2" t="s">
        <v>33</v>
      </c>
      <c r="B29" s="4">
        <f t="shared" si="17"/>
        <v>436</v>
      </c>
      <c r="C29" s="4">
        <f t="shared" si="0"/>
        <v>609</v>
      </c>
      <c r="D29" s="4">
        <f t="shared" si="1"/>
        <v>924</v>
      </c>
      <c r="E29" s="4">
        <f t="shared" si="2"/>
        <v>8</v>
      </c>
      <c r="F29" s="4">
        <f t="shared" si="3"/>
        <v>27</v>
      </c>
      <c r="G29" s="4">
        <f t="shared" si="4"/>
        <v>50</v>
      </c>
      <c r="H29" s="4">
        <f t="shared" si="5"/>
        <v>36</v>
      </c>
      <c r="I29" s="4">
        <f t="shared" si="6"/>
        <v>1045</v>
      </c>
      <c r="J29" s="4">
        <v>454</v>
      </c>
      <c r="K29" s="4">
        <v>519</v>
      </c>
      <c r="L29" s="4">
        <v>858</v>
      </c>
      <c r="M29" s="4">
        <v>8</v>
      </c>
      <c r="N29" s="4">
        <v>29</v>
      </c>
      <c r="O29" s="4">
        <v>47</v>
      </c>
      <c r="P29" s="4">
        <v>31</v>
      </c>
      <c r="Q29" s="4">
        <f t="shared" si="7"/>
        <v>973</v>
      </c>
      <c r="R29" s="4">
        <v>124</v>
      </c>
      <c r="S29" s="4">
        <v>178</v>
      </c>
      <c r="T29" s="4">
        <v>265</v>
      </c>
      <c r="U29" s="4">
        <v>3</v>
      </c>
      <c r="V29" s="4">
        <v>11</v>
      </c>
      <c r="W29" s="4">
        <v>17</v>
      </c>
      <c r="X29" s="4">
        <v>6</v>
      </c>
      <c r="Y29" s="4">
        <f t="shared" si="8"/>
        <v>302</v>
      </c>
      <c r="Z29" s="4">
        <f t="shared" si="18"/>
        <v>330</v>
      </c>
      <c r="AA29" s="4">
        <f t="shared" si="9"/>
        <v>341</v>
      </c>
      <c r="AB29" s="4">
        <f t="shared" si="10"/>
        <v>593</v>
      </c>
      <c r="AC29" s="4">
        <f t="shared" si="11"/>
        <v>5</v>
      </c>
      <c r="AD29" s="4">
        <f t="shared" si="12"/>
        <v>18</v>
      </c>
      <c r="AE29" s="4">
        <f t="shared" si="13"/>
        <v>30</v>
      </c>
      <c r="AF29" s="4">
        <f t="shared" si="14"/>
        <v>25</v>
      </c>
      <c r="AG29" s="4">
        <f t="shared" si="15"/>
        <v>671</v>
      </c>
      <c r="AH29" s="4">
        <v>106</v>
      </c>
      <c r="AI29" s="4">
        <v>268</v>
      </c>
      <c r="AJ29" s="4">
        <v>331</v>
      </c>
      <c r="AK29" s="4">
        <v>3</v>
      </c>
      <c r="AL29" s="4">
        <v>9</v>
      </c>
      <c r="AM29" s="4">
        <v>20</v>
      </c>
      <c r="AN29" s="4">
        <v>11</v>
      </c>
      <c r="AO29" s="4">
        <f t="shared" si="16"/>
        <v>374</v>
      </c>
    </row>
    <row r="30" spans="1:41" x14ac:dyDescent="0.25">
      <c r="A30" s="2" t="s">
        <v>34</v>
      </c>
      <c r="B30" s="4">
        <f t="shared" si="17"/>
        <v>530</v>
      </c>
      <c r="C30" s="4">
        <f t="shared" si="0"/>
        <v>666</v>
      </c>
      <c r="D30" s="4">
        <f t="shared" si="1"/>
        <v>977</v>
      </c>
      <c r="E30" s="4">
        <f t="shared" si="2"/>
        <v>35</v>
      </c>
      <c r="F30" s="4">
        <f t="shared" si="3"/>
        <v>53</v>
      </c>
      <c r="G30" s="4">
        <f t="shared" si="4"/>
        <v>41</v>
      </c>
      <c r="H30" s="4">
        <f t="shared" si="5"/>
        <v>90</v>
      </c>
      <c r="I30" s="4">
        <f t="shared" si="6"/>
        <v>1196</v>
      </c>
      <c r="J30" s="4">
        <v>520</v>
      </c>
      <c r="K30" s="4">
        <v>787</v>
      </c>
      <c r="L30" s="4">
        <v>1108</v>
      </c>
      <c r="M30" s="4">
        <v>23</v>
      </c>
      <c r="N30" s="4">
        <v>60</v>
      </c>
      <c r="O30" s="4">
        <v>32</v>
      </c>
      <c r="P30" s="4">
        <v>84</v>
      </c>
      <c r="Q30" s="4">
        <f t="shared" si="7"/>
        <v>1307</v>
      </c>
      <c r="R30" s="4">
        <v>304</v>
      </c>
      <c r="S30" s="4">
        <v>520</v>
      </c>
      <c r="T30" s="4">
        <v>701</v>
      </c>
      <c r="U30" s="4">
        <v>11</v>
      </c>
      <c r="V30" s="4">
        <v>37</v>
      </c>
      <c r="W30" s="4">
        <v>18</v>
      </c>
      <c r="X30" s="4">
        <v>57</v>
      </c>
      <c r="Y30" s="4">
        <f t="shared" si="8"/>
        <v>824</v>
      </c>
      <c r="Z30" s="4">
        <f t="shared" si="18"/>
        <v>216</v>
      </c>
      <c r="AA30" s="4">
        <f t="shared" si="9"/>
        <v>267</v>
      </c>
      <c r="AB30" s="4">
        <f t="shared" si="10"/>
        <v>407</v>
      </c>
      <c r="AC30" s="4">
        <f t="shared" si="11"/>
        <v>12</v>
      </c>
      <c r="AD30" s="4">
        <f t="shared" si="12"/>
        <v>23</v>
      </c>
      <c r="AE30" s="4">
        <f t="shared" si="13"/>
        <v>14</v>
      </c>
      <c r="AF30" s="4">
        <f t="shared" si="14"/>
        <v>27</v>
      </c>
      <c r="AG30" s="4">
        <f t="shared" si="15"/>
        <v>483</v>
      </c>
      <c r="AH30" s="4">
        <v>314</v>
      </c>
      <c r="AI30" s="4">
        <v>399</v>
      </c>
      <c r="AJ30" s="4">
        <v>570</v>
      </c>
      <c r="AK30" s="4">
        <v>23</v>
      </c>
      <c r="AL30" s="4">
        <v>30</v>
      </c>
      <c r="AM30" s="4">
        <v>27</v>
      </c>
      <c r="AN30" s="4">
        <v>63</v>
      </c>
      <c r="AO30" s="4">
        <f t="shared" si="16"/>
        <v>713</v>
      </c>
    </row>
    <row r="31" spans="1:41" x14ac:dyDescent="0.25">
      <c r="A31" s="2" t="s">
        <v>35</v>
      </c>
      <c r="B31" s="4">
        <f t="shared" si="17"/>
        <v>2476</v>
      </c>
      <c r="C31" s="4">
        <f t="shared" si="0"/>
        <v>3171</v>
      </c>
      <c r="D31" s="4">
        <f t="shared" si="1"/>
        <v>3115</v>
      </c>
      <c r="E31" s="4">
        <f t="shared" si="2"/>
        <v>104</v>
      </c>
      <c r="F31" s="4">
        <f t="shared" si="3"/>
        <v>2121</v>
      </c>
      <c r="G31" s="4">
        <f t="shared" si="4"/>
        <v>113</v>
      </c>
      <c r="H31" s="4">
        <f t="shared" si="5"/>
        <v>194</v>
      </c>
      <c r="I31" s="4">
        <f t="shared" si="6"/>
        <v>5647</v>
      </c>
      <c r="J31" s="4">
        <v>2459</v>
      </c>
      <c r="K31" s="4">
        <v>3144</v>
      </c>
      <c r="L31" s="4">
        <v>3013</v>
      </c>
      <c r="M31" s="4">
        <v>103</v>
      </c>
      <c r="N31" s="4">
        <v>2186</v>
      </c>
      <c r="O31" s="4">
        <v>108</v>
      </c>
      <c r="P31" s="4">
        <v>193</v>
      </c>
      <c r="Q31" s="4">
        <f t="shared" si="7"/>
        <v>5603</v>
      </c>
      <c r="R31" s="4">
        <v>1384</v>
      </c>
      <c r="S31" s="4">
        <v>1623</v>
      </c>
      <c r="T31" s="4">
        <v>1631</v>
      </c>
      <c r="U31" s="4">
        <v>50</v>
      </c>
      <c r="V31" s="4">
        <v>1148</v>
      </c>
      <c r="W31" s="4">
        <v>64</v>
      </c>
      <c r="X31" s="4">
        <v>114</v>
      </c>
      <c r="Y31" s="4">
        <f t="shared" si="8"/>
        <v>3007</v>
      </c>
      <c r="Z31" s="4">
        <f t="shared" si="18"/>
        <v>1075</v>
      </c>
      <c r="AA31" s="4">
        <f t="shared" si="9"/>
        <v>1521</v>
      </c>
      <c r="AB31" s="4">
        <f t="shared" si="10"/>
        <v>1382</v>
      </c>
      <c r="AC31" s="4">
        <f t="shared" si="11"/>
        <v>53</v>
      </c>
      <c r="AD31" s="4">
        <f t="shared" si="12"/>
        <v>1038</v>
      </c>
      <c r="AE31" s="4">
        <f t="shared" si="13"/>
        <v>44</v>
      </c>
      <c r="AF31" s="4">
        <f t="shared" si="14"/>
        <v>79</v>
      </c>
      <c r="AG31" s="4">
        <f t="shared" si="15"/>
        <v>2596</v>
      </c>
      <c r="AH31" s="4">
        <v>1401</v>
      </c>
      <c r="AI31" s="4">
        <v>1650</v>
      </c>
      <c r="AJ31" s="4">
        <v>1733</v>
      </c>
      <c r="AK31" s="4">
        <v>51</v>
      </c>
      <c r="AL31" s="4">
        <v>1083</v>
      </c>
      <c r="AM31" s="4">
        <v>69</v>
      </c>
      <c r="AN31" s="4">
        <v>115</v>
      </c>
      <c r="AO31" s="4">
        <f t="shared" si="16"/>
        <v>3051</v>
      </c>
    </row>
    <row r="32" spans="1:41" x14ac:dyDescent="0.25">
      <c r="A32" s="2" t="s">
        <v>36</v>
      </c>
      <c r="B32" s="4">
        <f t="shared" si="17"/>
        <v>433</v>
      </c>
      <c r="C32" s="4">
        <f t="shared" si="0"/>
        <v>704</v>
      </c>
      <c r="D32" s="4">
        <f t="shared" si="1"/>
        <v>955</v>
      </c>
      <c r="E32" s="4">
        <f t="shared" si="2"/>
        <v>26</v>
      </c>
      <c r="F32" s="4">
        <f t="shared" si="3"/>
        <v>27</v>
      </c>
      <c r="G32" s="4">
        <f t="shared" si="4"/>
        <v>2</v>
      </c>
      <c r="H32" s="4">
        <f t="shared" si="5"/>
        <v>127</v>
      </c>
      <c r="I32" s="4">
        <f t="shared" si="6"/>
        <v>1137</v>
      </c>
      <c r="J32" s="4">
        <v>419</v>
      </c>
      <c r="K32" s="4">
        <v>686</v>
      </c>
      <c r="L32" s="4">
        <v>946</v>
      </c>
      <c r="M32" s="4">
        <v>20</v>
      </c>
      <c r="N32" s="4">
        <v>25</v>
      </c>
      <c r="O32" s="4">
        <v>2</v>
      </c>
      <c r="P32" s="4">
        <v>112</v>
      </c>
      <c r="Q32" s="4">
        <f t="shared" si="7"/>
        <v>1105</v>
      </c>
      <c r="R32" s="4">
        <v>238</v>
      </c>
      <c r="S32" s="4">
        <v>349</v>
      </c>
      <c r="T32" s="4">
        <v>504</v>
      </c>
      <c r="U32" s="4">
        <v>8</v>
      </c>
      <c r="V32" s="4">
        <v>11</v>
      </c>
      <c r="W32" s="4">
        <v>2</v>
      </c>
      <c r="X32" s="4">
        <v>62</v>
      </c>
      <c r="Y32" s="4">
        <f t="shared" si="8"/>
        <v>587</v>
      </c>
      <c r="Z32" s="4">
        <f t="shared" si="18"/>
        <v>181</v>
      </c>
      <c r="AA32" s="4">
        <f t="shared" si="9"/>
        <v>337</v>
      </c>
      <c r="AB32" s="4">
        <f t="shared" si="10"/>
        <v>442</v>
      </c>
      <c r="AC32" s="4">
        <f t="shared" si="11"/>
        <v>12</v>
      </c>
      <c r="AD32" s="4">
        <f t="shared" si="12"/>
        <v>14</v>
      </c>
      <c r="AE32" s="4">
        <f t="shared" si="13"/>
        <v>0</v>
      </c>
      <c r="AF32" s="4">
        <f t="shared" si="14"/>
        <v>50</v>
      </c>
      <c r="AG32" s="4">
        <f t="shared" si="15"/>
        <v>518</v>
      </c>
      <c r="AH32" s="4">
        <v>252</v>
      </c>
      <c r="AI32" s="4">
        <v>367</v>
      </c>
      <c r="AJ32" s="4">
        <v>513</v>
      </c>
      <c r="AK32" s="4">
        <v>14</v>
      </c>
      <c r="AL32" s="4">
        <v>13</v>
      </c>
      <c r="AM32" s="4">
        <v>2</v>
      </c>
      <c r="AN32" s="4">
        <v>77</v>
      </c>
      <c r="AO32" s="4">
        <f t="shared" si="16"/>
        <v>619</v>
      </c>
    </row>
    <row r="33" spans="1:41" x14ac:dyDescent="0.25">
      <c r="A33" s="2" t="s">
        <v>37</v>
      </c>
      <c r="B33" s="4">
        <f t="shared" si="17"/>
        <v>161</v>
      </c>
      <c r="C33" s="4">
        <f t="shared" si="0"/>
        <v>366</v>
      </c>
      <c r="D33" s="4">
        <f t="shared" si="1"/>
        <v>418</v>
      </c>
      <c r="E33" s="4">
        <f t="shared" si="2"/>
        <v>12</v>
      </c>
      <c r="F33" s="4">
        <f t="shared" si="3"/>
        <v>9</v>
      </c>
      <c r="G33" s="4">
        <f t="shared" si="4"/>
        <v>6</v>
      </c>
      <c r="H33" s="4">
        <f t="shared" si="5"/>
        <v>82</v>
      </c>
      <c r="I33" s="4">
        <f t="shared" si="6"/>
        <v>527</v>
      </c>
      <c r="J33" s="4">
        <v>192</v>
      </c>
      <c r="K33" s="4">
        <v>417</v>
      </c>
      <c r="L33" s="4">
        <v>489</v>
      </c>
      <c r="M33" s="4">
        <v>14</v>
      </c>
      <c r="N33" s="4">
        <v>10</v>
      </c>
      <c r="O33" s="4">
        <v>7</v>
      </c>
      <c r="P33" s="4">
        <v>89</v>
      </c>
      <c r="Q33" s="4">
        <f t="shared" si="7"/>
        <v>609</v>
      </c>
      <c r="R33" s="4">
        <v>85</v>
      </c>
      <c r="S33" s="4">
        <v>174</v>
      </c>
      <c r="T33" s="4">
        <v>212</v>
      </c>
      <c r="U33" s="4">
        <v>6</v>
      </c>
      <c r="V33" s="4">
        <v>2</v>
      </c>
      <c r="W33" s="4">
        <v>1</v>
      </c>
      <c r="X33" s="4">
        <v>38</v>
      </c>
      <c r="Y33" s="4">
        <f t="shared" si="8"/>
        <v>259</v>
      </c>
      <c r="Z33" s="4">
        <f t="shared" si="18"/>
        <v>107</v>
      </c>
      <c r="AA33" s="4">
        <f t="shared" si="9"/>
        <v>243</v>
      </c>
      <c r="AB33" s="4">
        <f t="shared" si="10"/>
        <v>277</v>
      </c>
      <c r="AC33" s="4">
        <f t="shared" si="11"/>
        <v>8</v>
      </c>
      <c r="AD33" s="4">
        <f t="shared" si="12"/>
        <v>8</v>
      </c>
      <c r="AE33" s="4">
        <f t="shared" si="13"/>
        <v>6</v>
      </c>
      <c r="AF33" s="4">
        <f t="shared" si="14"/>
        <v>51</v>
      </c>
      <c r="AG33" s="4">
        <f t="shared" si="15"/>
        <v>350</v>
      </c>
      <c r="AH33" s="4">
        <v>54</v>
      </c>
      <c r="AI33" s="4">
        <v>123</v>
      </c>
      <c r="AJ33" s="4">
        <v>141</v>
      </c>
      <c r="AK33" s="4">
        <v>4</v>
      </c>
      <c r="AL33" s="4">
        <v>1</v>
      </c>
      <c r="AM33" s="4">
        <v>0</v>
      </c>
      <c r="AN33" s="4">
        <v>31</v>
      </c>
      <c r="AO33" s="4">
        <f t="shared" si="16"/>
        <v>177</v>
      </c>
    </row>
    <row r="34" spans="1:41" x14ac:dyDescent="0.25">
      <c r="A34" s="2" t="s">
        <v>38</v>
      </c>
      <c r="B34" s="4">
        <f t="shared" si="17"/>
        <v>689</v>
      </c>
      <c r="C34" s="4">
        <f t="shared" si="0"/>
        <v>829</v>
      </c>
      <c r="D34" s="4">
        <f t="shared" si="1"/>
        <v>1185</v>
      </c>
      <c r="E34" s="4">
        <f t="shared" si="2"/>
        <v>51</v>
      </c>
      <c r="F34" s="4">
        <f t="shared" si="3"/>
        <v>49</v>
      </c>
      <c r="G34" s="4">
        <f t="shared" si="4"/>
        <v>113</v>
      </c>
      <c r="H34" s="4">
        <f t="shared" si="5"/>
        <v>120</v>
      </c>
      <c r="I34" s="4">
        <f t="shared" si="6"/>
        <v>1518</v>
      </c>
      <c r="J34" s="4">
        <v>611</v>
      </c>
      <c r="K34" s="4">
        <v>717</v>
      </c>
      <c r="L34" s="4">
        <v>1057</v>
      </c>
      <c r="M34" s="4">
        <v>34</v>
      </c>
      <c r="N34" s="4">
        <v>49</v>
      </c>
      <c r="O34" s="4">
        <v>102</v>
      </c>
      <c r="P34" s="4">
        <v>86</v>
      </c>
      <c r="Q34" s="4">
        <f t="shared" si="7"/>
        <v>1328</v>
      </c>
      <c r="R34" s="4">
        <v>228</v>
      </c>
      <c r="S34" s="4">
        <v>236</v>
      </c>
      <c r="T34" s="4">
        <v>367</v>
      </c>
      <c r="U34" s="4">
        <v>8</v>
      </c>
      <c r="V34" s="4">
        <v>18</v>
      </c>
      <c r="W34" s="4">
        <v>36</v>
      </c>
      <c r="X34" s="4">
        <v>35</v>
      </c>
      <c r="Y34" s="4">
        <f t="shared" si="8"/>
        <v>464</v>
      </c>
      <c r="Z34" s="4">
        <f t="shared" si="18"/>
        <v>383</v>
      </c>
      <c r="AA34" s="4">
        <f t="shared" si="9"/>
        <v>481</v>
      </c>
      <c r="AB34" s="4">
        <f t="shared" si="10"/>
        <v>690</v>
      </c>
      <c r="AC34" s="4">
        <f t="shared" si="11"/>
        <v>26</v>
      </c>
      <c r="AD34" s="4">
        <f t="shared" si="12"/>
        <v>31</v>
      </c>
      <c r="AE34" s="4">
        <f t="shared" si="13"/>
        <v>66</v>
      </c>
      <c r="AF34" s="4">
        <f t="shared" si="14"/>
        <v>51</v>
      </c>
      <c r="AG34" s="4">
        <f t="shared" si="15"/>
        <v>864</v>
      </c>
      <c r="AH34" s="4">
        <v>306</v>
      </c>
      <c r="AI34" s="4">
        <v>348</v>
      </c>
      <c r="AJ34" s="4">
        <v>495</v>
      </c>
      <c r="AK34" s="4">
        <v>25</v>
      </c>
      <c r="AL34" s="4">
        <v>18</v>
      </c>
      <c r="AM34" s="4">
        <v>47</v>
      </c>
      <c r="AN34" s="4">
        <v>69</v>
      </c>
      <c r="AO34" s="4">
        <f t="shared" si="16"/>
        <v>654</v>
      </c>
    </row>
    <row r="35" spans="1:41" x14ac:dyDescent="0.25">
      <c r="A35" s="2" t="s">
        <v>39</v>
      </c>
      <c r="B35" s="4">
        <f t="shared" si="17"/>
        <v>17</v>
      </c>
      <c r="C35" s="4">
        <f t="shared" si="0"/>
        <v>23</v>
      </c>
      <c r="D35" s="4">
        <f t="shared" si="1"/>
        <v>25</v>
      </c>
      <c r="E35" s="4">
        <f t="shared" si="2"/>
        <v>1</v>
      </c>
      <c r="F35" s="4">
        <f t="shared" si="3"/>
        <v>6</v>
      </c>
      <c r="G35" s="4">
        <f t="shared" si="4"/>
        <v>1</v>
      </c>
      <c r="H35" s="4">
        <f t="shared" si="5"/>
        <v>8</v>
      </c>
      <c r="I35" s="4">
        <f t="shared" si="6"/>
        <v>41</v>
      </c>
      <c r="J35" s="4">
        <v>14</v>
      </c>
      <c r="K35" s="4">
        <v>29</v>
      </c>
      <c r="L35" s="4">
        <v>27</v>
      </c>
      <c r="M35" s="4">
        <v>2</v>
      </c>
      <c r="N35" s="4">
        <v>9</v>
      </c>
      <c r="O35" s="4">
        <v>1</v>
      </c>
      <c r="P35" s="4">
        <v>5</v>
      </c>
      <c r="Q35" s="4">
        <f t="shared" si="7"/>
        <v>44</v>
      </c>
      <c r="R35" s="4">
        <v>4</v>
      </c>
      <c r="S35" s="4">
        <v>13</v>
      </c>
      <c r="T35" s="4">
        <v>11</v>
      </c>
      <c r="U35" s="4">
        <v>2</v>
      </c>
      <c r="V35" s="4">
        <v>4</v>
      </c>
      <c r="W35" s="4">
        <v>0</v>
      </c>
      <c r="X35" s="4">
        <v>0</v>
      </c>
      <c r="Y35" s="4">
        <f t="shared" si="8"/>
        <v>17</v>
      </c>
      <c r="Z35" s="4">
        <f t="shared" si="18"/>
        <v>10</v>
      </c>
      <c r="AA35" s="4">
        <f t="shared" si="9"/>
        <v>16</v>
      </c>
      <c r="AB35" s="4">
        <f t="shared" si="10"/>
        <v>16</v>
      </c>
      <c r="AC35" s="4">
        <f t="shared" si="11"/>
        <v>0</v>
      </c>
      <c r="AD35" s="4">
        <f t="shared" si="12"/>
        <v>5</v>
      </c>
      <c r="AE35" s="4">
        <f t="shared" si="13"/>
        <v>1</v>
      </c>
      <c r="AF35" s="4">
        <f t="shared" si="14"/>
        <v>5</v>
      </c>
      <c r="AG35" s="4">
        <f t="shared" si="15"/>
        <v>27</v>
      </c>
      <c r="AH35" s="4">
        <v>7</v>
      </c>
      <c r="AI35" s="4">
        <v>7</v>
      </c>
      <c r="AJ35" s="4">
        <v>9</v>
      </c>
      <c r="AK35" s="4">
        <v>1</v>
      </c>
      <c r="AL35" s="4">
        <v>1</v>
      </c>
      <c r="AM35" s="4">
        <v>0</v>
      </c>
      <c r="AN35" s="4">
        <v>3</v>
      </c>
      <c r="AO35" s="4">
        <f t="shared" si="16"/>
        <v>14</v>
      </c>
    </row>
    <row r="36" spans="1:41" x14ac:dyDescent="0.25">
      <c r="A36" s="2" t="s">
        <v>40</v>
      </c>
      <c r="B36" s="4">
        <f t="shared" si="17"/>
        <v>18</v>
      </c>
      <c r="C36" s="4">
        <f t="shared" si="0"/>
        <v>15</v>
      </c>
      <c r="D36" s="4">
        <f t="shared" si="1"/>
        <v>23</v>
      </c>
      <c r="E36" s="4">
        <f t="shared" si="2"/>
        <v>2</v>
      </c>
      <c r="F36" s="4">
        <f t="shared" si="3"/>
        <v>3</v>
      </c>
      <c r="G36" s="4">
        <f t="shared" si="4"/>
        <v>57</v>
      </c>
      <c r="H36" s="4">
        <f t="shared" si="5"/>
        <v>5</v>
      </c>
      <c r="I36" s="4">
        <f t="shared" si="6"/>
        <v>90</v>
      </c>
      <c r="J36" s="4">
        <v>13</v>
      </c>
      <c r="K36" s="4">
        <v>16</v>
      </c>
      <c r="L36" s="4">
        <v>22</v>
      </c>
      <c r="M36" s="4">
        <v>2</v>
      </c>
      <c r="N36" s="4">
        <v>2</v>
      </c>
      <c r="O36" s="4">
        <v>56</v>
      </c>
      <c r="P36" s="4">
        <v>4</v>
      </c>
      <c r="Q36" s="4">
        <f t="shared" si="7"/>
        <v>86</v>
      </c>
      <c r="R36" s="4">
        <v>3</v>
      </c>
      <c r="S36" s="4">
        <v>8</v>
      </c>
      <c r="T36" s="4">
        <v>6</v>
      </c>
      <c r="U36" s="4">
        <v>0</v>
      </c>
      <c r="V36" s="4">
        <v>2</v>
      </c>
      <c r="W36" s="4">
        <v>0</v>
      </c>
      <c r="X36" s="4">
        <v>3</v>
      </c>
      <c r="Y36" s="4">
        <f t="shared" si="8"/>
        <v>11</v>
      </c>
      <c r="Z36" s="4">
        <f t="shared" si="18"/>
        <v>10</v>
      </c>
      <c r="AA36" s="4">
        <f t="shared" si="9"/>
        <v>8</v>
      </c>
      <c r="AB36" s="4">
        <f t="shared" si="10"/>
        <v>16</v>
      </c>
      <c r="AC36" s="4">
        <f t="shared" si="11"/>
        <v>2</v>
      </c>
      <c r="AD36" s="4">
        <f t="shared" si="12"/>
        <v>0</v>
      </c>
      <c r="AE36" s="4">
        <f t="shared" si="13"/>
        <v>56</v>
      </c>
      <c r="AF36" s="4">
        <f t="shared" si="14"/>
        <v>1</v>
      </c>
      <c r="AG36" s="4">
        <f t="shared" si="15"/>
        <v>75</v>
      </c>
      <c r="AH36" s="4">
        <v>8</v>
      </c>
      <c r="AI36" s="4">
        <v>7</v>
      </c>
      <c r="AJ36" s="4">
        <v>7</v>
      </c>
      <c r="AK36" s="4">
        <v>0</v>
      </c>
      <c r="AL36" s="4">
        <v>3</v>
      </c>
      <c r="AM36" s="4">
        <v>1</v>
      </c>
      <c r="AN36" s="4">
        <v>4</v>
      </c>
      <c r="AO36" s="4">
        <f t="shared" si="16"/>
        <v>15</v>
      </c>
    </row>
    <row r="37" spans="1:41" x14ac:dyDescent="0.25">
      <c r="A37" s="2" t="s">
        <v>41</v>
      </c>
      <c r="B37" s="4">
        <f t="shared" si="17"/>
        <v>30</v>
      </c>
      <c r="C37" s="4">
        <f t="shared" si="0"/>
        <v>56</v>
      </c>
      <c r="D37" s="4">
        <f t="shared" si="1"/>
        <v>36</v>
      </c>
      <c r="E37" s="4">
        <f t="shared" si="2"/>
        <v>3</v>
      </c>
      <c r="F37" s="4">
        <f t="shared" si="3"/>
        <v>1</v>
      </c>
      <c r="G37" s="4">
        <f t="shared" si="4"/>
        <v>-2</v>
      </c>
      <c r="H37" s="4">
        <f t="shared" si="5"/>
        <v>1</v>
      </c>
      <c r="I37" s="4">
        <f t="shared" si="6"/>
        <v>39</v>
      </c>
      <c r="J37" s="4">
        <v>47</v>
      </c>
      <c r="K37" s="4">
        <v>62</v>
      </c>
      <c r="L37" s="4">
        <v>44</v>
      </c>
      <c r="M37" s="4">
        <v>5</v>
      </c>
      <c r="N37" s="4">
        <v>3</v>
      </c>
      <c r="O37" s="4">
        <v>6</v>
      </c>
      <c r="P37" s="4">
        <v>4</v>
      </c>
      <c r="Q37" s="4">
        <f t="shared" si="7"/>
        <v>62</v>
      </c>
      <c r="R37" s="4">
        <v>35</v>
      </c>
      <c r="S37" s="4">
        <v>30</v>
      </c>
      <c r="T37" s="4">
        <v>25</v>
      </c>
      <c r="U37" s="4">
        <v>2</v>
      </c>
      <c r="V37" s="4">
        <v>2</v>
      </c>
      <c r="W37" s="4">
        <v>33</v>
      </c>
      <c r="X37" s="4">
        <v>3</v>
      </c>
      <c r="Y37" s="4">
        <f t="shared" si="8"/>
        <v>65</v>
      </c>
      <c r="Z37" s="4">
        <f t="shared" si="18"/>
        <v>12</v>
      </c>
      <c r="AA37" s="4">
        <f t="shared" si="9"/>
        <v>32</v>
      </c>
      <c r="AB37" s="4">
        <f t="shared" si="10"/>
        <v>19</v>
      </c>
      <c r="AC37" s="4">
        <f t="shared" si="11"/>
        <v>3</v>
      </c>
      <c r="AD37" s="4">
        <f t="shared" si="12"/>
        <v>1</v>
      </c>
      <c r="AE37" s="4">
        <f t="shared" si="13"/>
        <v>-27</v>
      </c>
      <c r="AF37" s="4">
        <f t="shared" si="14"/>
        <v>1</v>
      </c>
      <c r="AG37" s="4">
        <f t="shared" si="15"/>
        <v>-3</v>
      </c>
      <c r="AH37" s="4">
        <v>18</v>
      </c>
      <c r="AI37" s="4">
        <v>24</v>
      </c>
      <c r="AJ37" s="4">
        <v>17</v>
      </c>
      <c r="AK37" s="4">
        <v>0</v>
      </c>
      <c r="AL37" s="4">
        <v>0</v>
      </c>
      <c r="AM37" s="4">
        <v>25</v>
      </c>
      <c r="AN37" s="4">
        <v>0</v>
      </c>
      <c r="AO37" s="4">
        <f t="shared" si="16"/>
        <v>42</v>
      </c>
    </row>
    <row r="38" spans="1:41" x14ac:dyDescent="0.25">
      <c r="A38" s="2" t="s">
        <v>42</v>
      </c>
      <c r="B38" s="4">
        <f t="shared" si="17"/>
        <v>115</v>
      </c>
      <c r="C38" s="4">
        <f t="shared" si="0"/>
        <v>90</v>
      </c>
      <c r="D38" s="4">
        <f t="shared" si="1"/>
        <v>176</v>
      </c>
      <c r="E38" s="4">
        <f t="shared" si="2"/>
        <v>1</v>
      </c>
      <c r="F38" s="4">
        <f t="shared" si="3"/>
        <v>7</v>
      </c>
      <c r="G38" s="4">
        <f t="shared" si="4"/>
        <v>11</v>
      </c>
      <c r="H38" s="4">
        <f t="shared" si="5"/>
        <v>11</v>
      </c>
      <c r="I38" s="4">
        <f t="shared" si="6"/>
        <v>206</v>
      </c>
      <c r="J38" s="4">
        <v>182</v>
      </c>
      <c r="K38" s="4">
        <v>108</v>
      </c>
      <c r="L38" s="4">
        <v>254</v>
      </c>
      <c r="M38" s="4">
        <v>4</v>
      </c>
      <c r="N38" s="4">
        <v>9</v>
      </c>
      <c r="O38" s="4">
        <v>8</v>
      </c>
      <c r="P38" s="4">
        <v>16</v>
      </c>
      <c r="Q38" s="4">
        <f t="shared" si="7"/>
        <v>291</v>
      </c>
      <c r="R38" s="4">
        <v>164</v>
      </c>
      <c r="S38" s="4">
        <v>97</v>
      </c>
      <c r="T38" s="4">
        <v>229</v>
      </c>
      <c r="U38" s="4">
        <v>5</v>
      </c>
      <c r="V38" s="4">
        <v>8</v>
      </c>
      <c r="W38" s="4">
        <v>5</v>
      </c>
      <c r="X38" s="4">
        <v>14</v>
      </c>
      <c r="Y38" s="4">
        <f t="shared" si="8"/>
        <v>261</v>
      </c>
      <c r="Z38" s="4">
        <f t="shared" si="18"/>
        <v>18</v>
      </c>
      <c r="AA38" s="4">
        <f t="shared" si="9"/>
        <v>11</v>
      </c>
      <c r="AB38" s="4">
        <f t="shared" si="10"/>
        <v>25</v>
      </c>
      <c r="AC38" s="4">
        <f t="shared" si="11"/>
        <v>-1</v>
      </c>
      <c r="AD38" s="4">
        <f t="shared" si="12"/>
        <v>1</v>
      </c>
      <c r="AE38" s="4">
        <f t="shared" si="13"/>
        <v>3</v>
      </c>
      <c r="AF38" s="4">
        <f t="shared" si="14"/>
        <v>2</v>
      </c>
      <c r="AG38" s="4">
        <f t="shared" si="15"/>
        <v>30</v>
      </c>
      <c r="AH38" s="4">
        <v>97</v>
      </c>
      <c r="AI38" s="4">
        <v>79</v>
      </c>
      <c r="AJ38" s="4">
        <v>151</v>
      </c>
      <c r="AK38" s="4">
        <v>2</v>
      </c>
      <c r="AL38" s="4">
        <v>6</v>
      </c>
      <c r="AM38" s="4">
        <v>8</v>
      </c>
      <c r="AN38" s="4">
        <v>9</v>
      </c>
      <c r="AO38" s="4">
        <f t="shared" si="16"/>
        <v>176</v>
      </c>
    </row>
    <row r="39" spans="1:41" x14ac:dyDescent="0.25">
      <c r="A39" s="2" t="s">
        <v>43</v>
      </c>
      <c r="B39" s="4">
        <f t="shared" si="17"/>
        <v>9</v>
      </c>
      <c r="C39" s="4">
        <f t="shared" si="0"/>
        <v>8</v>
      </c>
      <c r="D39" s="4">
        <f t="shared" si="1"/>
        <v>9</v>
      </c>
      <c r="E39" s="4">
        <f t="shared" si="2"/>
        <v>-2</v>
      </c>
      <c r="F39" s="4">
        <f t="shared" si="3"/>
        <v>2</v>
      </c>
      <c r="G39" s="4">
        <f t="shared" si="4"/>
        <v>-1</v>
      </c>
      <c r="H39" s="4">
        <f t="shared" si="5"/>
        <v>1</v>
      </c>
      <c r="I39" s="4">
        <f t="shared" si="6"/>
        <v>9</v>
      </c>
      <c r="J39" s="4">
        <v>21</v>
      </c>
      <c r="K39" s="4">
        <v>14</v>
      </c>
      <c r="L39" s="4">
        <v>19</v>
      </c>
      <c r="M39" s="4"/>
      <c r="N39" s="4">
        <v>2</v>
      </c>
      <c r="O39" s="4">
        <v>4</v>
      </c>
      <c r="P39" s="4">
        <v>2</v>
      </c>
      <c r="Q39" s="4">
        <f t="shared" si="7"/>
        <v>27</v>
      </c>
      <c r="R39" s="4">
        <v>13</v>
      </c>
      <c r="S39" s="4">
        <v>8</v>
      </c>
      <c r="T39" s="4">
        <v>12</v>
      </c>
      <c r="U39" s="4">
        <v>2</v>
      </c>
      <c r="V39" s="4">
        <v>0</v>
      </c>
      <c r="W39" s="4">
        <v>5</v>
      </c>
      <c r="X39" s="4">
        <v>2</v>
      </c>
      <c r="Y39" s="4">
        <f t="shared" si="8"/>
        <v>21</v>
      </c>
      <c r="Z39" s="4">
        <f t="shared" si="18"/>
        <v>8</v>
      </c>
      <c r="AA39" s="4">
        <f t="shared" si="9"/>
        <v>6</v>
      </c>
      <c r="AB39" s="4">
        <f t="shared" si="10"/>
        <v>7</v>
      </c>
      <c r="AC39" s="4">
        <f t="shared" si="11"/>
        <v>-2</v>
      </c>
      <c r="AD39" s="4">
        <f t="shared" si="12"/>
        <v>2</v>
      </c>
      <c r="AE39" s="4">
        <f t="shared" si="13"/>
        <v>-1</v>
      </c>
      <c r="AF39" s="4">
        <f t="shared" si="14"/>
        <v>0</v>
      </c>
      <c r="AG39" s="4">
        <f t="shared" si="15"/>
        <v>6</v>
      </c>
      <c r="AH39" s="4">
        <v>1</v>
      </c>
      <c r="AI39" s="4">
        <v>2</v>
      </c>
      <c r="AJ39" s="4">
        <v>2</v>
      </c>
      <c r="AK39" s="4">
        <v>0</v>
      </c>
      <c r="AL39" s="4">
        <v>0</v>
      </c>
      <c r="AM39" s="4">
        <v>0</v>
      </c>
      <c r="AN39" s="4">
        <v>1</v>
      </c>
      <c r="AO39" s="4">
        <f t="shared" si="16"/>
        <v>3</v>
      </c>
    </row>
    <row r="40" spans="1:41" x14ac:dyDescent="0.25">
      <c r="A40" s="2" t="s">
        <v>44</v>
      </c>
      <c r="B40" s="4">
        <f t="shared" si="17"/>
        <v>56</v>
      </c>
      <c r="C40" s="4">
        <f t="shared" si="0"/>
        <v>27</v>
      </c>
      <c r="D40" s="4">
        <f t="shared" si="1"/>
        <v>70</v>
      </c>
      <c r="E40" s="4">
        <f t="shared" si="2"/>
        <v>0</v>
      </c>
      <c r="F40" s="4">
        <f t="shared" si="3"/>
        <v>5</v>
      </c>
      <c r="G40" s="4">
        <f t="shared" si="4"/>
        <v>-1</v>
      </c>
      <c r="H40" s="4">
        <f t="shared" si="5"/>
        <v>5</v>
      </c>
      <c r="I40" s="4">
        <f t="shared" si="6"/>
        <v>79</v>
      </c>
      <c r="J40" s="4">
        <v>31</v>
      </c>
      <c r="K40" s="4">
        <v>30</v>
      </c>
      <c r="L40" s="4">
        <v>50</v>
      </c>
      <c r="M40" s="4"/>
      <c r="N40" s="4">
        <v>1</v>
      </c>
      <c r="O40" s="4"/>
      <c r="P40" s="4">
        <v>6</v>
      </c>
      <c r="Q40" s="4">
        <f t="shared" si="7"/>
        <v>57</v>
      </c>
      <c r="R40" s="4">
        <v>13</v>
      </c>
      <c r="S40" s="4">
        <v>16</v>
      </c>
      <c r="T40" s="4">
        <v>21</v>
      </c>
      <c r="U40" s="4">
        <v>0</v>
      </c>
      <c r="V40" s="4">
        <v>1</v>
      </c>
      <c r="W40" s="4">
        <v>3</v>
      </c>
      <c r="X40" s="4">
        <v>4</v>
      </c>
      <c r="Y40" s="4">
        <f t="shared" si="8"/>
        <v>29</v>
      </c>
      <c r="Z40" s="4">
        <f t="shared" si="18"/>
        <v>18</v>
      </c>
      <c r="AA40" s="4">
        <f t="shared" si="9"/>
        <v>14</v>
      </c>
      <c r="AB40" s="4">
        <f t="shared" si="10"/>
        <v>29</v>
      </c>
      <c r="AC40" s="4">
        <f t="shared" si="11"/>
        <v>0</v>
      </c>
      <c r="AD40" s="4">
        <f t="shared" si="12"/>
        <v>0</v>
      </c>
      <c r="AE40" s="4">
        <f t="shared" si="13"/>
        <v>-3</v>
      </c>
      <c r="AF40" s="4">
        <f t="shared" si="14"/>
        <v>2</v>
      </c>
      <c r="AG40" s="4">
        <f t="shared" si="15"/>
        <v>28</v>
      </c>
      <c r="AH40" s="4">
        <v>38</v>
      </c>
      <c r="AI40" s="4">
        <v>13</v>
      </c>
      <c r="AJ40" s="4">
        <v>41</v>
      </c>
      <c r="AK40" s="4">
        <v>0</v>
      </c>
      <c r="AL40" s="4">
        <v>5</v>
      </c>
      <c r="AM40" s="4">
        <v>2</v>
      </c>
      <c r="AN40" s="4">
        <v>3</v>
      </c>
      <c r="AO40" s="4">
        <f t="shared" si="16"/>
        <v>51</v>
      </c>
    </row>
    <row r="41" spans="1:41" x14ac:dyDescent="0.25">
      <c r="A41" s="2" t="s">
        <v>45</v>
      </c>
      <c r="B41" s="4">
        <f t="shared" si="17"/>
        <v>117</v>
      </c>
      <c r="C41" s="4">
        <f t="shared" si="0"/>
        <v>128</v>
      </c>
      <c r="D41" s="4">
        <f t="shared" si="1"/>
        <v>202</v>
      </c>
      <c r="E41" s="4">
        <f t="shared" si="2"/>
        <v>1</v>
      </c>
      <c r="F41" s="4">
        <f t="shared" si="3"/>
        <v>20</v>
      </c>
      <c r="G41" s="4">
        <f t="shared" si="4"/>
        <v>7</v>
      </c>
      <c r="H41" s="4">
        <f t="shared" si="5"/>
        <v>15</v>
      </c>
      <c r="I41" s="4">
        <f t="shared" si="6"/>
        <v>245</v>
      </c>
      <c r="J41" s="4">
        <v>255</v>
      </c>
      <c r="K41" s="4">
        <v>264</v>
      </c>
      <c r="L41" s="4">
        <v>449</v>
      </c>
      <c r="M41" s="4">
        <v>9</v>
      </c>
      <c r="N41" s="4">
        <v>35</v>
      </c>
      <c r="O41" s="4">
        <v>9</v>
      </c>
      <c r="P41" s="4">
        <v>17</v>
      </c>
      <c r="Q41" s="4">
        <f t="shared" si="7"/>
        <v>519</v>
      </c>
      <c r="R41" s="4">
        <v>243</v>
      </c>
      <c r="S41" s="4">
        <v>249</v>
      </c>
      <c r="T41" s="4">
        <v>426</v>
      </c>
      <c r="U41" s="4">
        <v>9</v>
      </c>
      <c r="V41" s="4">
        <v>34</v>
      </c>
      <c r="W41" s="4">
        <v>9</v>
      </c>
      <c r="X41" s="4">
        <v>14</v>
      </c>
      <c r="Y41" s="4">
        <f t="shared" si="8"/>
        <v>492</v>
      </c>
      <c r="Z41" s="4">
        <f t="shared" si="18"/>
        <v>12</v>
      </c>
      <c r="AA41" s="4">
        <f t="shared" si="9"/>
        <v>15</v>
      </c>
      <c r="AB41" s="4">
        <f t="shared" si="10"/>
        <v>23</v>
      </c>
      <c r="AC41" s="4">
        <f t="shared" si="11"/>
        <v>0</v>
      </c>
      <c r="AD41" s="4">
        <f t="shared" si="12"/>
        <v>1</v>
      </c>
      <c r="AE41" s="4">
        <f t="shared" si="13"/>
        <v>0</v>
      </c>
      <c r="AF41" s="4">
        <f t="shared" si="14"/>
        <v>3</v>
      </c>
      <c r="AG41" s="4">
        <f t="shared" si="15"/>
        <v>27</v>
      </c>
      <c r="AH41" s="4">
        <v>105</v>
      </c>
      <c r="AI41" s="4">
        <v>113</v>
      </c>
      <c r="AJ41" s="4">
        <v>179</v>
      </c>
      <c r="AK41" s="4">
        <v>1</v>
      </c>
      <c r="AL41" s="4">
        <v>19</v>
      </c>
      <c r="AM41" s="4">
        <v>7</v>
      </c>
      <c r="AN41" s="4">
        <v>12</v>
      </c>
      <c r="AO41" s="4">
        <f t="shared" si="16"/>
        <v>218</v>
      </c>
    </row>
    <row r="42" spans="1:41" x14ac:dyDescent="0.25">
      <c r="A42" s="7" t="s">
        <v>46</v>
      </c>
      <c r="B42" s="8">
        <f>SUM(B8:B41)</f>
        <v>41514</v>
      </c>
      <c r="C42" s="8">
        <f>SUM(C8:C41)</f>
        <v>42454</v>
      </c>
      <c r="D42" s="8">
        <f t="shared" ref="D42:H42" si="19">SUM(D8:D41)</f>
        <v>66047</v>
      </c>
      <c r="E42" s="8">
        <f t="shared" si="19"/>
        <v>1601</v>
      </c>
      <c r="F42" s="8">
        <f t="shared" si="19"/>
        <v>9666</v>
      </c>
      <c r="G42" s="8">
        <f t="shared" si="19"/>
        <v>2034</v>
      </c>
      <c r="H42" s="8">
        <f t="shared" si="19"/>
        <v>4620</v>
      </c>
      <c r="I42" s="8">
        <f>SUM(D42:H42)</f>
        <v>83968</v>
      </c>
      <c r="J42" s="8">
        <f>SUM(J8:J41)</f>
        <v>38592</v>
      </c>
      <c r="K42" s="8">
        <f>SUM(K8:K41)</f>
        <v>40410</v>
      </c>
      <c r="L42" s="8">
        <f t="shared" ref="L42:P42" si="20">SUM(L8:L41)</f>
        <v>62404</v>
      </c>
      <c r="M42" s="8">
        <f t="shared" si="20"/>
        <v>1444</v>
      </c>
      <c r="N42" s="8">
        <f t="shared" si="20"/>
        <v>8733</v>
      </c>
      <c r="O42" s="8">
        <f t="shared" si="20"/>
        <v>2016</v>
      </c>
      <c r="P42" s="8">
        <f t="shared" si="20"/>
        <v>4405</v>
      </c>
      <c r="Q42" s="8">
        <f>SUM(L42:P42)</f>
        <v>79002</v>
      </c>
      <c r="R42" s="8">
        <f>SUM(R8:R41)</f>
        <v>20180</v>
      </c>
      <c r="S42" s="8">
        <f>SUM(S8:S41)</f>
        <v>20829</v>
      </c>
      <c r="T42" s="8">
        <f t="shared" ref="T42:X42" si="21">SUM(T8:T41)</f>
        <v>32185</v>
      </c>
      <c r="U42" s="8">
        <f t="shared" si="21"/>
        <v>736</v>
      </c>
      <c r="V42" s="8">
        <f t="shared" si="21"/>
        <v>4574</v>
      </c>
      <c r="W42" s="8">
        <f t="shared" si="21"/>
        <v>1119</v>
      </c>
      <c r="X42" s="8">
        <f t="shared" si="21"/>
        <v>2395</v>
      </c>
      <c r="Y42" s="8">
        <f>SUM(T42:X42)</f>
        <v>41009</v>
      </c>
      <c r="Z42" s="8">
        <f>SUM(Z8:Z41)</f>
        <v>18412</v>
      </c>
      <c r="AA42" s="8">
        <f>SUM(AA8:AA41)</f>
        <v>19581</v>
      </c>
      <c r="AB42" s="8">
        <f t="shared" ref="AB42:AF42" si="22">SUM(AB8:AB41)</f>
        <v>30219</v>
      </c>
      <c r="AC42" s="8">
        <f t="shared" si="22"/>
        <v>708</v>
      </c>
      <c r="AD42" s="8">
        <f t="shared" si="22"/>
        <v>4159</v>
      </c>
      <c r="AE42" s="8">
        <f t="shared" si="22"/>
        <v>897</v>
      </c>
      <c r="AF42" s="8">
        <f t="shared" si="22"/>
        <v>2010</v>
      </c>
      <c r="AG42" s="8">
        <f>SUM(AB42:AF42)</f>
        <v>37993</v>
      </c>
      <c r="AH42" s="8">
        <f>SUM(AH8:AH41)</f>
        <v>23102</v>
      </c>
      <c r="AI42" s="8">
        <f>SUM(AI8:AI41)</f>
        <v>22873</v>
      </c>
      <c r="AJ42" s="8">
        <f t="shared" ref="AJ42:AN42" si="23">SUM(AJ8:AJ41)</f>
        <v>35828</v>
      </c>
      <c r="AK42" s="8">
        <f t="shared" si="23"/>
        <v>893</v>
      </c>
      <c r="AL42" s="8">
        <f t="shared" si="23"/>
        <v>5507</v>
      </c>
      <c r="AM42" s="8">
        <f t="shared" si="23"/>
        <v>1137</v>
      </c>
      <c r="AN42" s="8">
        <f t="shared" si="23"/>
        <v>2610</v>
      </c>
      <c r="AO42" s="8">
        <f>SUM(AJ42:AN42)</f>
        <v>45975</v>
      </c>
    </row>
    <row r="43" spans="1:41" x14ac:dyDescent="0.25">
      <c r="A43" s="3" t="s">
        <v>48</v>
      </c>
      <c r="I43" s="9"/>
    </row>
  </sheetData>
  <mergeCells count="16">
    <mergeCell ref="A6:A7"/>
    <mergeCell ref="B6:C6"/>
    <mergeCell ref="D6:H6"/>
    <mergeCell ref="I6:I7"/>
    <mergeCell ref="J6:K6"/>
    <mergeCell ref="L6:P6"/>
    <mergeCell ref="Q6:Q7"/>
    <mergeCell ref="R6:S6"/>
    <mergeCell ref="T6:X6"/>
    <mergeCell ref="Y6:Y7"/>
    <mergeCell ref="AO6:AO7"/>
    <mergeCell ref="Z6:AA6"/>
    <mergeCell ref="AB6:AF6"/>
    <mergeCell ref="AG6:AG7"/>
    <mergeCell ref="AH6:AI6"/>
    <mergeCell ref="AJ6:AN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Colocaciones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Johana Zuluaga Barco</dc:creator>
  <cp:lastModifiedBy>Hugo Alfonso Dagovett Velasco</cp:lastModifiedBy>
  <cp:lastPrinted>2025-06-13T14:54:18Z</cp:lastPrinted>
  <dcterms:created xsi:type="dcterms:W3CDTF">2022-03-29T15:35:47Z</dcterms:created>
  <dcterms:modified xsi:type="dcterms:W3CDTF">2026-07-07T21:12:12Z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2025-06-13T14:53:52Z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65117212-fc17-4e6b-8830-9b75735b27ad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