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50257B36-D857-4CC8-96AF-46A8B7EEFFF5}" xr6:coauthVersionLast="47" xr6:coauthVersionMax="47" xr10:uidLastSave="{00000000-0000-0000-0000-000000000000}"/>
  <bookViews>
    <workbookView xWindow="-110" yWindow="-110" windowWidth="19420" windowHeight="11500" xr2:uid="{36D7EB82-D9B5-412C-9AD3-0E32ACE0EAFD}"/>
  </bookViews>
  <sheets>
    <sheet name="Tipo de población" sheetId="2" r:id="rId1"/>
    <sheet name="Género y nivel" sheetId="3" state="hidden" r:id="rId2"/>
  </sheets>
  <definedNames>
    <definedName name="_xlnm._FilterDatabase" localSheetId="0" hidden="1">'Tipo de población'!$A$6:$O$37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41" i="2" l="1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O41" i="2"/>
  <c r="AN41" i="2"/>
  <c r="AM41" i="2"/>
  <c r="AL41" i="2"/>
  <c r="AK41" i="2"/>
  <c r="AJ41" i="2"/>
  <c r="AI41" i="2"/>
  <c r="AH41" i="2"/>
  <c r="AG41" i="2"/>
  <c r="AF41" i="2"/>
  <c r="AE41" i="2"/>
  <c r="AD41" i="2"/>
  <c r="AC41" i="2"/>
  <c r="AB41" i="2"/>
  <c r="AA41" i="2"/>
  <c r="Z41" i="2"/>
  <c r="Y41" i="2"/>
  <c r="X41" i="2"/>
  <c r="W41" i="2"/>
  <c r="V41" i="2"/>
  <c r="U41" i="2"/>
  <c r="T41" i="2"/>
  <c r="S41" i="2"/>
  <c r="R41" i="2"/>
  <c r="Q41" i="2"/>
  <c r="P41" i="2"/>
  <c r="AP41" i="2"/>
  <c r="BB40" i="2" l="1"/>
  <c r="O40" i="2" s="1"/>
  <c r="BA40" i="2"/>
  <c r="N40" i="2" s="1"/>
  <c r="AZ40" i="2"/>
  <c r="M40" i="2" s="1"/>
  <c r="AY40" i="2"/>
  <c r="L40" i="2" s="1"/>
  <c r="AX40" i="2"/>
  <c r="K40" i="2" s="1"/>
  <c r="AW40" i="2"/>
  <c r="J40" i="2" s="1"/>
  <c r="AV40" i="2"/>
  <c r="I40" i="2" s="1"/>
  <c r="AU40" i="2"/>
  <c r="H40" i="2" s="1"/>
  <c r="AT40" i="2"/>
  <c r="G40" i="2" s="1"/>
  <c r="AS40" i="2"/>
  <c r="F40" i="2" s="1"/>
  <c r="AR40" i="2"/>
  <c r="E40" i="2" s="1"/>
  <c r="AQ40" i="2"/>
  <c r="D40" i="2" s="1"/>
  <c r="AP40" i="2"/>
  <c r="C40" i="2" s="1"/>
  <c r="O41" i="2" l="1"/>
  <c r="N41" i="2"/>
  <c r="M41" i="2"/>
  <c r="L41" i="2"/>
  <c r="K41" i="2"/>
  <c r="J41" i="2"/>
  <c r="I41" i="2"/>
  <c r="H41" i="2"/>
  <c r="G41" i="2"/>
  <c r="F41" i="2"/>
  <c r="E41" i="2"/>
  <c r="D41" i="2"/>
  <c r="C41" i="2"/>
  <c r="BB39" i="2"/>
  <c r="O39" i="2" s="1"/>
  <c r="BA39" i="2"/>
  <c r="N39" i="2" s="1"/>
  <c r="AZ39" i="2"/>
  <c r="M39" i="2" s="1"/>
  <c r="AY39" i="2"/>
  <c r="L39" i="2" s="1"/>
  <c r="AX39" i="2"/>
  <c r="K39" i="2" s="1"/>
  <c r="AW39" i="2"/>
  <c r="J39" i="2" s="1"/>
  <c r="AV39" i="2"/>
  <c r="I39" i="2" s="1"/>
  <c r="AU39" i="2"/>
  <c r="H39" i="2" s="1"/>
  <c r="AT39" i="2"/>
  <c r="G39" i="2" s="1"/>
  <c r="AS39" i="2"/>
  <c r="F39" i="2" s="1"/>
  <c r="AR39" i="2"/>
  <c r="E39" i="2" s="1"/>
  <c r="AQ39" i="2"/>
  <c r="D39" i="2" s="1"/>
  <c r="AP39" i="2"/>
  <c r="C39" i="2" s="1"/>
  <c r="BB38" i="2"/>
  <c r="O38" i="2" s="1"/>
  <c r="BA38" i="2"/>
  <c r="N38" i="2" s="1"/>
  <c r="AZ38" i="2"/>
  <c r="M38" i="2" s="1"/>
  <c r="AY38" i="2"/>
  <c r="L38" i="2" s="1"/>
  <c r="AX38" i="2"/>
  <c r="K38" i="2" s="1"/>
  <c r="AW38" i="2"/>
  <c r="J38" i="2" s="1"/>
  <c r="AV38" i="2"/>
  <c r="I38" i="2" s="1"/>
  <c r="AU38" i="2"/>
  <c r="H38" i="2" s="1"/>
  <c r="AT38" i="2"/>
  <c r="G38" i="2" s="1"/>
  <c r="AS38" i="2"/>
  <c r="F38" i="2" s="1"/>
  <c r="AR38" i="2"/>
  <c r="E38" i="2" s="1"/>
  <c r="AQ38" i="2"/>
  <c r="D38" i="2" s="1"/>
  <c r="AP38" i="2"/>
  <c r="C38" i="2" s="1"/>
  <c r="BB37" i="2"/>
  <c r="O37" i="2" s="1"/>
  <c r="BA37" i="2"/>
  <c r="N37" i="2" s="1"/>
  <c r="AZ37" i="2"/>
  <c r="M37" i="2" s="1"/>
  <c r="AY37" i="2"/>
  <c r="L37" i="2" s="1"/>
  <c r="AX37" i="2"/>
  <c r="K37" i="2" s="1"/>
  <c r="AW37" i="2"/>
  <c r="J37" i="2" s="1"/>
  <c r="AV37" i="2"/>
  <c r="I37" i="2" s="1"/>
  <c r="AU37" i="2"/>
  <c r="H37" i="2" s="1"/>
  <c r="AT37" i="2"/>
  <c r="G37" i="2" s="1"/>
  <c r="AS37" i="2"/>
  <c r="F37" i="2" s="1"/>
  <c r="AR37" i="2"/>
  <c r="E37" i="2" s="1"/>
  <c r="AQ37" i="2"/>
  <c r="D37" i="2" s="1"/>
  <c r="AP37" i="2"/>
  <c r="C37" i="2" s="1"/>
  <c r="BB36" i="2"/>
  <c r="O36" i="2" s="1"/>
  <c r="BA36" i="2"/>
  <c r="N36" i="2" s="1"/>
  <c r="AZ36" i="2"/>
  <c r="M36" i="2" s="1"/>
  <c r="AY36" i="2"/>
  <c r="L36" i="2" s="1"/>
  <c r="AX36" i="2"/>
  <c r="K36" i="2" s="1"/>
  <c r="AW36" i="2"/>
  <c r="J36" i="2" s="1"/>
  <c r="AV36" i="2"/>
  <c r="I36" i="2" s="1"/>
  <c r="AU36" i="2"/>
  <c r="H36" i="2" s="1"/>
  <c r="AT36" i="2"/>
  <c r="G36" i="2" s="1"/>
  <c r="AS36" i="2"/>
  <c r="F36" i="2" s="1"/>
  <c r="AR36" i="2"/>
  <c r="E36" i="2" s="1"/>
  <c r="AQ36" i="2"/>
  <c r="D36" i="2" s="1"/>
  <c r="AP36" i="2"/>
  <c r="C36" i="2" s="1"/>
  <c r="BB35" i="2"/>
  <c r="O35" i="2" s="1"/>
  <c r="BA35" i="2"/>
  <c r="N35" i="2" s="1"/>
  <c r="AZ35" i="2"/>
  <c r="M35" i="2" s="1"/>
  <c r="AY35" i="2"/>
  <c r="L35" i="2" s="1"/>
  <c r="AX35" i="2"/>
  <c r="K35" i="2" s="1"/>
  <c r="AW35" i="2"/>
  <c r="J35" i="2" s="1"/>
  <c r="AV35" i="2"/>
  <c r="I35" i="2" s="1"/>
  <c r="AU35" i="2"/>
  <c r="H35" i="2" s="1"/>
  <c r="AT35" i="2"/>
  <c r="G35" i="2" s="1"/>
  <c r="AS35" i="2"/>
  <c r="F35" i="2" s="1"/>
  <c r="AR35" i="2"/>
  <c r="E35" i="2" s="1"/>
  <c r="AQ35" i="2"/>
  <c r="D35" i="2" s="1"/>
  <c r="AP35" i="2"/>
  <c r="C35" i="2" s="1"/>
  <c r="BB34" i="2"/>
  <c r="O34" i="2" s="1"/>
  <c r="BA34" i="2"/>
  <c r="N34" i="2" s="1"/>
  <c r="AZ34" i="2"/>
  <c r="M34" i="2" s="1"/>
  <c r="AY34" i="2"/>
  <c r="L34" i="2" s="1"/>
  <c r="AX34" i="2"/>
  <c r="K34" i="2" s="1"/>
  <c r="AW34" i="2"/>
  <c r="J34" i="2" s="1"/>
  <c r="AV34" i="2"/>
  <c r="I34" i="2" s="1"/>
  <c r="AU34" i="2"/>
  <c r="H34" i="2" s="1"/>
  <c r="AT34" i="2"/>
  <c r="G34" i="2" s="1"/>
  <c r="AS34" i="2"/>
  <c r="F34" i="2" s="1"/>
  <c r="AR34" i="2"/>
  <c r="E34" i="2" s="1"/>
  <c r="AQ34" i="2"/>
  <c r="D34" i="2" s="1"/>
  <c r="AP34" i="2"/>
  <c r="C34" i="2" s="1"/>
  <c r="BB33" i="2"/>
  <c r="O33" i="2" s="1"/>
  <c r="BA33" i="2"/>
  <c r="N33" i="2" s="1"/>
  <c r="AZ33" i="2"/>
  <c r="M33" i="2" s="1"/>
  <c r="AY33" i="2"/>
  <c r="L33" i="2" s="1"/>
  <c r="AX33" i="2"/>
  <c r="K33" i="2" s="1"/>
  <c r="AW33" i="2"/>
  <c r="J33" i="2" s="1"/>
  <c r="AV33" i="2"/>
  <c r="I33" i="2" s="1"/>
  <c r="AU33" i="2"/>
  <c r="H33" i="2" s="1"/>
  <c r="AT33" i="2"/>
  <c r="G33" i="2" s="1"/>
  <c r="AS33" i="2"/>
  <c r="F33" i="2" s="1"/>
  <c r="AR33" i="2"/>
  <c r="E33" i="2" s="1"/>
  <c r="AQ33" i="2"/>
  <c r="D33" i="2" s="1"/>
  <c r="AP33" i="2"/>
  <c r="C33" i="2" s="1"/>
  <c r="BB32" i="2"/>
  <c r="O32" i="2" s="1"/>
  <c r="BA32" i="2"/>
  <c r="N32" i="2" s="1"/>
  <c r="AZ32" i="2"/>
  <c r="M32" i="2" s="1"/>
  <c r="AY32" i="2"/>
  <c r="L32" i="2" s="1"/>
  <c r="AX32" i="2"/>
  <c r="K32" i="2" s="1"/>
  <c r="AW32" i="2"/>
  <c r="J32" i="2" s="1"/>
  <c r="AV32" i="2"/>
  <c r="I32" i="2" s="1"/>
  <c r="AU32" i="2"/>
  <c r="H32" i="2" s="1"/>
  <c r="AT32" i="2"/>
  <c r="G32" i="2" s="1"/>
  <c r="AS32" i="2"/>
  <c r="F32" i="2" s="1"/>
  <c r="AR32" i="2"/>
  <c r="E32" i="2" s="1"/>
  <c r="AQ32" i="2"/>
  <c r="D32" i="2" s="1"/>
  <c r="AP32" i="2"/>
  <c r="C32" i="2" s="1"/>
  <c r="BB31" i="2"/>
  <c r="O31" i="2" s="1"/>
  <c r="BA31" i="2"/>
  <c r="N31" i="2" s="1"/>
  <c r="AZ31" i="2"/>
  <c r="M31" i="2" s="1"/>
  <c r="AY31" i="2"/>
  <c r="L31" i="2" s="1"/>
  <c r="AX31" i="2"/>
  <c r="K31" i="2" s="1"/>
  <c r="AW31" i="2"/>
  <c r="J31" i="2" s="1"/>
  <c r="AV31" i="2"/>
  <c r="I31" i="2" s="1"/>
  <c r="AU31" i="2"/>
  <c r="H31" i="2" s="1"/>
  <c r="AT31" i="2"/>
  <c r="G31" i="2" s="1"/>
  <c r="AS31" i="2"/>
  <c r="F31" i="2" s="1"/>
  <c r="AR31" i="2"/>
  <c r="E31" i="2" s="1"/>
  <c r="AQ31" i="2"/>
  <c r="D31" i="2" s="1"/>
  <c r="AP31" i="2"/>
  <c r="C31" i="2" s="1"/>
  <c r="BB30" i="2"/>
  <c r="O30" i="2" s="1"/>
  <c r="BA30" i="2"/>
  <c r="N30" i="2" s="1"/>
  <c r="AZ30" i="2"/>
  <c r="M30" i="2" s="1"/>
  <c r="AY30" i="2"/>
  <c r="L30" i="2" s="1"/>
  <c r="AX30" i="2"/>
  <c r="K30" i="2" s="1"/>
  <c r="AW30" i="2"/>
  <c r="J30" i="2" s="1"/>
  <c r="AV30" i="2"/>
  <c r="I30" i="2" s="1"/>
  <c r="AU30" i="2"/>
  <c r="H30" i="2" s="1"/>
  <c r="AT30" i="2"/>
  <c r="G30" i="2" s="1"/>
  <c r="AS30" i="2"/>
  <c r="F30" i="2" s="1"/>
  <c r="AR30" i="2"/>
  <c r="E30" i="2" s="1"/>
  <c r="AQ30" i="2"/>
  <c r="D30" i="2" s="1"/>
  <c r="AP30" i="2"/>
  <c r="C30" i="2" s="1"/>
  <c r="BB29" i="2"/>
  <c r="O29" i="2" s="1"/>
  <c r="BA29" i="2"/>
  <c r="N29" i="2" s="1"/>
  <c r="AZ29" i="2"/>
  <c r="M29" i="2" s="1"/>
  <c r="AY29" i="2"/>
  <c r="L29" i="2" s="1"/>
  <c r="AX29" i="2"/>
  <c r="K29" i="2" s="1"/>
  <c r="AW29" i="2"/>
  <c r="J29" i="2" s="1"/>
  <c r="AV29" i="2"/>
  <c r="I29" i="2" s="1"/>
  <c r="AU29" i="2"/>
  <c r="H29" i="2" s="1"/>
  <c r="AT29" i="2"/>
  <c r="G29" i="2" s="1"/>
  <c r="AS29" i="2"/>
  <c r="F29" i="2" s="1"/>
  <c r="AR29" i="2"/>
  <c r="E29" i="2" s="1"/>
  <c r="AQ29" i="2"/>
  <c r="D29" i="2" s="1"/>
  <c r="AP29" i="2"/>
  <c r="C29" i="2" s="1"/>
  <c r="BB28" i="2"/>
  <c r="O28" i="2" s="1"/>
  <c r="BA28" i="2"/>
  <c r="N28" i="2" s="1"/>
  <c r="AZ28" i="2"/>
  <c r="M28" i="2" s="1"/>
  <c r="AY28" i="2"/>
  <c r="L28" i="2" s="1"/>
  <c r="AX28" i="2"/>
  <c r="K28" i="2" s="1"/>
  <c r="AW28" i="2"/>
  <c r="J28" i="2" s="1"/>
  <c r="AV28" i="2"/>
  <c r="I28" i="2" s="1"/>
  <c r="AU28" i="2"/>
  <c r="H28" i="2" s="1"/>
  <c r="AT28" i="2"/>
  <c r="G28" i="2" s="1"/>
  <c r="AS28" i="2"/>
  <c r="F28" i="2" s="1"/>
  <c r="AR28" i="2"/>
  <c r="E28" i="2" s="1"/>
  <c r="AQ28" i="2"/>
  <c r="D28" i="2" s="1"/>
  <c r="AP28" i="2"/>
  <c r="C28" i="2" s="1"/>
  <c r="BB27" i="2"/>
  <c r="O27" i="2" s="1"/>
  <c r="BA27" i="2"/>
  <c r="N27" i="2" s="1"/>
  <c r="AZ27" i="2"/>
  <c r="M27" i="2" s="1"/>
  <c r="AY27" i="2"/>
  <c r="L27" i="2" s="1"/>
  <c r="AX27" i="2"/>
  <c r="K27" i="2" s="1"/>
  <c r="AW27" i="2"/>
  <c r="J27" i="2" s="1"/>
  <c r="AV27" i="2"/>
  <c r="I27" i="2" s="1"/>
  <c r="AU27" i="2"/>
  <c r="H27" i="2" s="1"/>
  <c r="AT27" i="2"/>
  <c r="G27" i="2" s="1"/>
  <c r="AS27" i="2"/>
  <c r="F27" i="2" s="1"/>
  <c r="AR27" i="2"/>
  <c r="E27" i="2" s="1"/>
  <c r="AQ27" i="2"/>
  <c r="D27" i="2" s="1"/>
  <c r="AP27" i="2"/>
  <c r="C27" i="2" s="1"/>
  <c r="BB26" i="2"/>
  <c r="O26" i="2" s="1"/>
  <c r="BA26" i="2"/>
  <c r="N26" i="2" s="1"/>
  <c r="AZ26" i="2"/>
  <c r="M26" i="2" s="1"/>
  <c r="AY26" i="2"/>
  <c r="L26" i="2" s="1"/>
  <c r="AX26" i="2"/>
  <c r="K26" i="2" s="1"/>
  <c r="AW26" i="2"/>
  <c r="J26" i="2" s="1"/>
  <c r="AV26" i="2"/>
  <c r="I26" i="2" s="1"/>
  <c r="AU26" i="2"/>
  <c r="H26" i="2" s="1"/>
  <c r="AT26" i="2"/>
  <c r="G26" i="2" s="1"/>
  <c r="AS26" i="2"/>
  <c r="F26" i="2" s="1"/>
  <c r="AR26" i="2"/>
  <c r="E26" i="2" s="1"/>
  <c r="AQ26" i="2"/>
  <c r="D26" i="2" s="1"/>
  <c r="AP26" i="2"/>
  <c r="C26" i="2" s="1"/>
  <c r="BB25" i="2"/>
  <c r="O25" i="2" s="1"/>
  <c r="BA25" i="2"/>
  <c r="N25" i="2" s="1"/>
  <c r="AZ25" i="2"/>
  <c r="M25" i="2" s="1"/>
  <c r="AY25" i="2"/>
  <c r="L25" i="2" s="1"/>
  <c r="AX25" i="2"/>
  <c r="K25" i="2" s="1"/>
  <c r="AW25" i="2"/>
  <c r="J25" i="2" s="1"/>
  <c r="AV25" i="2"/>
  <c r="I25" i="2" s="1"/>
  <c r="AU25" i="2"/>
  <c r="H25" i="2" s="1"/>
  <c r="AT25" i="2"/>
  <c r="G25" i="2" s="1"/>
  <c r="AS25" i="2"/>
  <c r="F25" i="2" s="1"/>
  <c r="AR25" i="2"/>
  <c r="E25" i="2" s="1"/>
  <c r="AQ25" i="2"/>
  <c r="D25" i="2" s="1"/>
  <c r="AP25" i="2"/>
  <c r="C25" i="2" s="1"/>
  <c r="BB24" i="2"/>
  <c r="O24" i="2" s="1"/>
  <c r="BA24" i="2"/>
  <c r="N24" i="2" s="1"/>
  <c r="AZ24" i="2"/>
  <c r="M24" i="2" s="1"/>
  <c r="AY24" i="2"/>
  <c r="L24" i="2" s="1"/>
  <c r="AX24" i="2"/>
  <c r="K24" i="2" s="1"/>
  <c r="AW24" i="2"/>
  <c r="J24" i="2" s="1"/>
  <c r="AV24" i="2"/>
  <c r="I24" i="2" s="1"/>
  <c r="AU24" i="2"/>
  <c r="H24" i="2" s="1"/>
  <c r="AT24" i="2"/>
  <c r="G24" i="2" s="1"/>
  <c r="AS24" i="2"/>
  <c r="F24" i="2" s="1"/>
  <c r="AR24" i="2"/>
  <c r="E24" i="2" s="1"/>
  <c r="AQ24" i="2"/>
  <c r="D24" i="2" s="1"/>
  <c r="AP24" i="2"/>
  <c r="C24" i="2" s="1"/>
  <c r="BB23" i="2"/>
  <c r="O23" i="2" s="1"/>
  <c r="BA23" i="2"/>
  <c r="N23" i="2" s="1"/>
  <c r="AZ23" i="2"/>
  <c r="M23" i="2" s="1"/>
  <c r="AY23" i="2"/>
  <c r="L23" i="2" s="1"/>
  <c r="AX23" i="2"/>
  <c r="K23" i="2" s="1"/>
  <c r="AW23" i="2"/>
  <c r="J23" i="2" s="1"/>
  <c r="AV23" i="2"/>
  <c r="I23" i="2" s="1"/>
  <c r="AU23" i="2"/>
  <c r="H23" i="2" s="1"/>
  <c r="AT23" i="2"/>
  <c r="G23" i="2" s="1"/>
  <c r="AS23" i="2"/>
  <c r="F23" i="2" s="1"/>
  <c r="AR23" i="2"/>
  <c r="E23" i="2" s="1"/>
  <c r="AQ23" i="2"/>
  <c r="D23" i="2" s="1"/>
  <c r="AP23" i="2"/>
  <c r="C23" i="2" s="1"/>
  <c r="BB22" i="2"/>
  <c r="O22" i="2" s="1"/>
  <c r="BA22" i="2"/>
  <c r="N22" i="2" s="1"/>
  <c r="AZ22" i="2"/>
  <c r="M22" i="2" s="1"/>
  <c r="AY22" i="2"/>
  <c r="L22" i="2" s="1"/>
  <c r="AX22" i="2"/>
  <c r="K22" i="2" s="1"/>
  <c r="AW22" i="2"/>
  <c r="J22" i="2" s="1"/>
  <c r="AV22" i="2"/>
  <c r="I22" i="2" s="1"/>
  <c r="AU22" i="2"/>
  <c r="H22" i="2" s="1"/>
  <c r="AT22" i="2"/>
  <c r="G22" i="2" s="1"/>
  <c r="AS22" i="2"/>
  <c r="F22" i="2" s="1"/>
  <c r="AR22" i="2"/>
  <c r="E22" i="2" s="1"/>
  <c r="AQ22" i="2"/>
  <c r="D22" i="2" s="1"/>
  <c r="AP22" i="2"/>
  <c r="C22" i="2" s="1"/>
  <c r="BB21" i="2"/>
  <c r="O21" i="2" s="1"/>
  <c r="BA21" i="2"/>
  <c r="N21" i="2" s="1"/>
  <c r="AZ21" i="2"/>
  <c r="M21" i="2" s="1"/>
  <c r="AY21" i="2"/>
  <c r="L21" i="2" s="1"/>
  <c r="AX21" i="2"/>
  <c r="K21" i="2" s="1"/>
  <c r="AW21" i="2"/>
  <c r="J21" i="2" s="1"/>
  <c r="AV21" i="2"/>
  <c r="I21" i="2" s="1"/>
  <c r="AU21" i="2"/>
  <c r="H21" i="2" s="1"/>
  <c r="AT21" i="2"/>
  <c r="G21" i="2" s="1"/>
  <c r="AS21" i="2"/>
  <c r="F21" i="2" s="1"/>
  <c r="AR21" i="2"/>
  <c r="E21" i="2" s="1"/>
  <c r="AQ21" i="2"/>
  <c r="D21" i="2" s="1"/>
  <c r="AP21" i="2"/>
  <c r="C21" i="2" s="1"/>
  <c r="BB20" i="2"/>
  <c r="O20" i="2" s="1"/>
  <c r="BA20" i="2"/>
  <c r="N20" i="2" s="1"/>
  <c r="AZ20" i="2"/>
  <c r="M20" i="2" s="1"/>
  <c r="AY20" i="2"/>
  <c r="L20" i="2" s="1"/>
  <c r="AX20" i="2"/>
  <c r="K20" i="2" s="1"/>
  <c r="AW20" i="2"/>
  <c r="J20" i="2" s="1"/>
  <c r="AV20" i="2"/>
  <c r="I20" i="2" s="1"/>
  <c r="AU20" i="2"/>
  <c r="H20" i="2" s="1"/>
  <c r="AT20" i="2"/>
  <c r="G20" i="2" s="1"/>
  <c r="AS20" i="2"/>
  <c r="F20" i="2" s="1"/>
  <c r="AR20" i="2"/>
  <c r="E20" i="2" s="1"/>
  <c r="AQ20" i="2"/>
  <c r="D20" i="2" s="1"/>
  <c r="AP20" i="2"/>
  <c r="C20" i="2" s="1"/>
  <c r="BB19" i="2"/>
  <c r="O19" i="2" s="1"/>
  <c r="BA19" i="2"/>
  <c r="N19" i="2" s="1"/>
  <c r="AZ19" i="2"/>
  <c r="M19" i="2" s="1"/>
  <c r="AY19" i="2"/>
  <c r="L19" i="2" s="1"/>
  <c r="AX19" i="2"/>
  <c r="K19" i="2" s="1"/>
  <c r="AW19" i="2"/>
  <c r="J19" i="2" s="1"/>
  <c r="AV19" i="2"/>
  <c r="I19" i="2" s="1"/>
  <c r="AU19" i="2"/>
  <c r="H19" i="2" s="1"/>
  <c r="AT19" i="2"/>
  <c r="G19" i="2" s="1"/>
  <c r="AS19" i="2"/>
  <c r="F19" i="2" s="1"/>
  <c r="AR19" i="2"/>
  <c r="E19" i="2" s="1"/>
  <c r="AQ19" i="2"/>
  <c r="D19" i="2" s="1"/>
  <c r="AP19" i="2"/>
  <c r="C19" i="2" s="1"/>
  <c r="BB18" i="2"/>
  <c r="O18" i="2" s="1"/>
  <c r="BA18" i="2"/>
  <c r="N18" i="2" s="1"/>
  <c r="AZ18" i="2"/>
  <c r="M18" i="2" s="1"/>
  <c r="AY18" i="2"/>
  <c r="L18" i="2" s="1"/>
  <c r="AX18" i="2"/>
  <c r="K18" i="2" s="1"/>
  <c r="AW18" i="2"/>
  <c r="J18" i="2" s="1"/>
  <c r="AV18" i="2"/>
  <c r="I18" i="2" s="1"/>
  <c r="AU18" i="2"/>
  <c r="H18" i="2" s="1"/>
  <c r="AT18" i="2"/>
  <c r="G18" i="2" s="1"/>
  <c r="AS18" i="2"/>
  <c r="F18" i="2" s="1"/>
  <c r="AR18" i="2"/>
  <c r="E18" i="2" s="1"/>
  <c r="AQ18" i="2"/>
  <c r="D18" i="2" s="1"/>
  <c r="AP18" i="2"/>
  <c r="C18" i="2" s="1"/>
  <c r="BB17" i="2"/>
  <c r="O17" i="2" s="1"/>
  <c r="BA17" i="2"/>
  <c r="N17" i="2" s="1"/>
  <c r="AZ17" i="2"/>
  <c r="M17" i="2" s="1"/>
  <c r="AY17" i="2"/>
  <c r="L17" i="2" s="1"/>
  <c r="AX17" i="2"/>
  <c r="K17" i="2" s="1"/>
  <c r="AW17" i="2"/>
  <c r="J17" i="2" s="1"/>
  <c r="AV17" i="2"/>
  <c r="I17" i="2" s="1"/>
  <c r="AU17" i="2"/>
  <c r="H17" i="2" s="1"/>
  <c r="AT17" i="2"/>
  <c r="G17" i="2" s="1"/>
  <c r="AS17" i="2"/>
  <c r="F17" i="2" s="1"/>
  <c r="AR17" i="2"/>
  <c r="E17" i="2" s="1"/>
  <c r="AQ17" i="2"/>
  <c r="D17" i="2" s="1"/>
  <c r="AP17" i="2"/>
  <c r="C17" i="2" s="1"/>
  <c r="BB16" i="2"/>
  <c r="O16" i="2" s="1"/>
  <c r="BA16" i="2"/>
  <c r="N16" i="2" s="1"/>
  <c r="AZ16" i="2"/>
  <c r="M16" i="2" s="1"/>
  <c r="AY16" i="2"/>
  <c r="L16" i="2" s="1"/>
  <c r="AX16" i="2"/>
  <c r="K16" i="2" s="1"/>
  <c r="AW16" i="2"/>
  <c r="J16" i="2" s="1"/>
  <c r="AV16" i="2"/>
  <c r="I16" i="2" s="1"/>
  <c r="AU16" i="2"/>
  <c r="H16" i="2" s="1"/>
  <c r="AT16" i="2"/>
  <c r="G16" i="2" s="1"/>
  <c r="AS16" i="2"/>
  <c r="F16" i="2" s="1"/>
  <c r="AR16" i="2"/>
  <c r="E16" i="2" s="1"/>
  <c r="AQ16" i="2"/>
  <c r="D16" i="2" s="1"/>
  <c r="AP16" i="2"/>
  <c r="C16" i="2" s="1"/>
  <c r="BB15" i="2"/>
  <c r="O15" i="2" s="1"/>
  <c r="BA15" i="2"/>
  <c r="N15" i="2" s="1"/>
  <c r="AZ15" i="2"/>
  <c r="M15" i="2" s="1"/>
  <c r="AY15" i="2"/>
  <c r="L15" i="2" s="1"/>
  <c r="AX15" i="2"/>
  <c r="K15" i="2" s="1"/>
  <c r="AW15" i="2"/>
  <c r="J15" i="2" s="1"/>
  <c r="AV15" i="2"/>
  <c r="I15" i="2" s="1"/>
  <c r="AU15" i="2"/>
  <c r="H15" i="2" s="1"/>
  <c r="AT15" i="2"/>
  <c r="G15" i="2" s="1"/>
  <c r="AS15" i="2"/>
  <c r="F15" i="2" s="1"/>
  <c r="AR15" i="2"/>
  <c r="E15" i="2" s="1"/>
  <c r="AQ15" i="2"/>
  <c r="D15" i="2" s="1"/>
  <c r="AP15" i="2"/>
  <c r="C15" i="2" s="1"/>
  <c r="BB14" i="2"/>
  <c r="O14" i="2" s="1"/>
  <c r="BA14" i="2"/>
  <c r="N14" i="2" s="1"/>
  <c r="AZ14" i="2"/>
  <c r="M14" i="2" s="1"/>
  <c r="AY14" i="2"/>
  <c r="L14" i="2" s="1"/>
  <c r="AX14" i="2"/>
  <c r="K14" i="2" s="1"/>
  <c r="AW14" i="2"/>
  <c r="J14" i="2" s="1"/>
  <c r="AV14" i="2"/>
  <c r="I14" i="2" s="1"/>
  <c r="AU14" i="2"/>
  <c r="H14" i="2" s="1"/>
  <c r="AT14" i="2"/>
  <c r="G14" i="2" s="1"/>
  <c r="AS14" i="2"/>
  <c r="F14" i="2" s="1"/>
  <c r="AR14" i="2"/>
  <c r="E14" i="2" s="1"/>
  <c r="AQ14" i="2"/>
  <c r="D14" i="2" s="1"/>
  <c r="AP14" i="2"/>
  <c r="C14" i="2" s="1"/>
  <c r="BB13" i="2"/>
  <c r="O13" i="2" s="1"/>
  <c r="BA13" i="2"/>
  <c r="N13" i="2" s="1"/>
  <c r="AZ13" i="2"/>
  <c r="M13" i="2" s="1"/>
  <c r="AY13" i="2"/>
  <c r="L13" i="2" s="1"/>
  <c r="AX13" i="2"/>
  <c r="K13" i="2" s="1"/>
  <c r="AW13" i="2"/>
  <c r="J13" i="2" s="1"/>
  <c r="AV13" i="2"/>
  <c r="I13" i="2" s="1"/>
  <c r="AU13" i="2"/>
  <c r="H13" i="2" s="1"/>
  <c r="AT13" i="2"/>
  <c r="G13" i="2" s="1"/>
  <c r="AS13" i="2"/>
  <c r="F13" i="2" s="1"/>
  <c r="AR13" i="2"/>
  <c r="E13" i="2" s="1"/>
  <c r="AQ13" i="2"/>
  <c r="D13" i="2" s="1"/>
  <c r="AP13" i="2"/>
  <c r="C13" i="2" s="1"/>
  <c r="BB12" i="2"/>
  <c r="O12" i="2" s="1"/>
  <c r="BA12" i="2"/>
  <c r="N12" i="2" s="1"/>
  <c r="AZ12" i="2"/>
  <c r="M12" i="2" s="1"/>
  <c r="AY12" i="2"/>
  <c r="L12" i="2" s="1"/>
  <c r="AX12" i="2"/>
  <c r="K12" i="2" s="1"/>
  <c r="AW12" i="2"/>
  <c r="J12" i="2" s="1"/>
  <c r="AV12" i="2"/>
  <c r="I12" i="2" s="1"/>
  <c r="AU12" i="2"/>
  <c r="H12" i="2" s="1"/>
  <c r="AT12" i="2"/>
  <c r="G12" i="2" s="1"/>
  <c r="AS12" i="2"/>
  <c r="F12" i="2" s="1"/>
  <c r="AR12" i="2"/>
  <c r="E12" i="2" s="1"/>
  <c r="AQ12" i="2"/>
  <c r="D12" i="2" s="1"/>
  <c r="AP12" i="2"/>
  <c r="C12" i="2" s="1"/>
  <c r="BB11" i="2"/>
  <c r="O11" i="2" s="1"/>
  <c r="BA11" i="2"/>
  <c r="N11" i="2" s="1"/>
  <c r="AZ11" i="2"/>
  <c r="M11" i="2" s="1"/>
  <c r="AY11" i="2"/>
  <c r="L11" i="2" s="1"/>
  <c r="AX11" i="2"/>
  <c r="K11" i="2" s="1"/>
  <c r="AW11" i="2"/>
  <c r="J11" i="2" s="1"/>
  <c r="AV11" i="2"/>
  <c r="I11" i="2" s="1"/>
  <c r="AU11" i="2"/>
  <c r="H11" i="2" s="1"/>
  <c r="AT11" i="2"/>
  <c r="G11" i="2" s="1"/>
  <c r="AS11" i="2"/>
  <c r="F11" i="2" s="1"/>
  <c r="AR11" i="2"/>
  <c r="E11" i="2" s="1"/>
  <c r="AQ11" i="2"/>
  <c r="D11" i="2" s="1"/>
  <c r="AP11" i="2"/>
  <c r="C11" i="2" s="1"/>
  <c r="BB10" i="2"/>
  <c r="O10" i="2" s="1"/>
  <c r="BA10" i="2"/>
  <c r="N10" i="2" s="1"/>
  <c r="AZ10" i="2"/>
  <c r="M10" i="2" s="1"/>
  <c r="AY10" i="2"/>
  <c r="L10" i="2" s="1"/>
  <c r="AX10" i="2"/>
  <c r="K10" i="2" s="1"/>
  <c r="AW10" i="2"/>
  <c r="J10" i="2" s="1"/>
  <c r="AV10" i="2"/>
  <c r="I10" i="2" s="1"/>
  <c r="AU10" i="2"/>
  <c r="H10" i="2" s="1"/>
  <c r="AT10" i="2"/>
  <c r="G10" i="2" s="1"/>
  <c r="AS10" i="2"/>
  <c r="F10" i="2" s="1"/>
  <c r="AR10" i="2"/>
  <c r="E10" i="2" s="1"/>
  <c r="AQ10" i="2"/>
  <c r="D10" i="2" s="1"/>
  <c r="AP10" i="2"/>
  <c r="C10" i="2" s="1"/>
  <c r="BB9" i="2"/>
  <c r="O9" i="2" s="1"/>
  <c r="BA9" i="2"/>
  <c r="N9" i="2" s="1"/>
  <c r="AZ9" i="2"/>
  <c r="M9" i="2" s="1"/>
  <c r="AY9" i="2"/>
  <c r="L9" i="2" s="1"/>
  <c r="AX9" i="2"/>
  <c r="K9" i="2" s="1"/>
  <c r="AW9" i="2"/>
  <c r="J9" i="2" s="1"/>
  <c r="AV9" i="2"/>
  <c r="I9" i="2" s="1"/>
  <c r="AU9" i="2"/>
  <c r="H9" i="2" s="1"/>
  <c r="AT9" i="2"/>
  <c r="G9" i="2" s="1"/>
  <c r="AS9" i="2"/>
  <c r="F9" i="2" s="1"/>
  <c r="AR9" i="2"/>
  <c r="E9" i="2" s="1"/>
  <c r="AQ9" i="2"/>
  <c r="D9" i="2" s="1"/>
  <c r="AP9" i="2"/>
  <c r="C9" i="2" s="1"/>
  <c r="BB8" i="2"/>
  <c r="O8" i="2" s="1"/>
  <c r="BA8" i="2"/>
  <c r="N8" i="2" s="1"/>
  <c r="AZ8" i="2"/>
  <c r="M8" i="2" s="1"/>
  <c r="AY8" i="2"/>
  <c r="L8" i="2" s="1"/>
  <c r="AX8" i="2"/>
  <c r="K8" i="2" s="1"/>
  <c r="AW8" i="2"/>
  <c r="J8" i="2" s="1"/>
  <c r="AV8" i="2"/>
  <c r="I8" i="2" s="1"/>
  <c r="AU8" i="2"/>
  <c r="H8" i="2" s="1"/>
  <c r="AT8" i="2"/>
  <c r="G8" i="2" s="1"/>
  <c r="AS8" i="2"/>
  <c r="F8" i="2" s="1"/>
  <c r="AR8" i="2"/>
  <c r="E8" i="2" s="1"/>
  <c r="AQ8" i="2"/>
  <c r="D8" i="2" s="1"/>
  <c r="AP8" i="2"/>
  <c r="C8" i="2" s="1"/>
  <c r="BB7" i="2"/>
  <c r="O7" i="2" s="1"/>
  <c r="BA7" i="2"/>
  <c r="N7" i="2" s="1"/>
  <c r="AZ7" i="2"/>
  <c r="M7" i="2" s="1"/>
  <c r="AY7" i="2"/>
  <c r="L7" i="2" s="1"/>
  <c r="AX7" i="2"/>
  <c r="K7" i="2" s="1"/>
  <c r="AW7" i="2"/>
  <c r="J7" i="2" s="1"/>
  <c r="AV7" i="2"/>
  <c r="I7" i="2" s="1"/>
  <c r="AU7" i="2"/>
  <c r="H7" i="2" s="1"/>
  <c r="AT7" i="2"/>
  <c r="G7" i="2" s="1"/>
  <c r="AS7" i="2"/>
  <c r="F7" i="2" s="1"/>
  <c r="AR7" i="2"/>
  <c r="E7" i="2" s="1"/>
  <c r="AQ7" i="2"/>
  <c r="D7" i="2" s="1"/>
  <c r="AP7" i="2"/>
  <c r="C7" i="2" s="1"/>
  <c r="AJ41" i="3"/>
  <c r="AI41" i="3"/>
  <c r="AH41" i="3"/>
  <c r="AG41" i="3"/>
  <c r="AC41" i="3"/>
  <c r="X41" i="3"/>
  <c r="W41" i="3"/>
  <c r="V41" i="3"/>
  <c r="U41" i="3"/>
  <c r="Q41" i="3"/>
  <c r="M41" i="3"/>
  <c r="I41" i="3"/>
  <c r="E41" i="3"/>
  <c r="AJ40" i="3"/>
  <c r="AI40" i="3"/>
  <c r="AH40" i="3"/>
  <c r="AG40" i="3"/>
  <c r="AC40" i="3"/>
  <c r="X40" i="3"/>
  <c r="W40" i="3"/>
  <c r="V40" i="3"/>
  <c r="U40" i="3"/>
  <c r="Q40" i="3"/>
  <c r="M40" i="3"/>
  <c r="I40" i="3"/>
  <c r="E40" i="3"/>
  <c r="AJ39" i="3"/>
  <c r="AI39" i="3"/>
  <c r="AH39" i="3"/>
  <c r="AG39" i="3"/>
  <c r="AC39" i="3"/>
  <c r="X39" i="3"/>
  <c r="W39" i="3"/>
  <c r="V39" i="3"/>
  <c r="U39" i="3"/>
  <c r="Q39" i="3"/>
  <c r="M39" i="3"/>
  <c r="I39" i="3"/>
  <c r="E39" i="3"/>
  <c r="AK38" i="3"/>
  <c r="AJ38" i="3"/>
  <c r="AI38" i="3"/>
  <c r="AH38" i="3"/>
  <c r="AG38" i="3"/>
  <c r="AC38" i="3"/>
  <c r="X38" i="3"/>
  <c r="W38" i="3"/>
  <c r="V38" i="3"/>
  <c r="U38" i="3"/>
  <c r="Q38" i="3"/>
  <c r="M38" i="3"/>
  <c r="I38" i="3"/>
  <c r="E38" i="3"/>
  <c r="AJ37" i="3"/>
  <c r="AI37" i="3"/>
  <c r="AH37" i="3"/>
  <c r="AG37" i="3"/>
  <c r="AC37" i="3"/>
  <c r="X37" i="3"/>
  <c r="W37" i="3"/>
  <c r="V37" i="3"/>
  <c r="U37" i="3"/>
  <c r="Q37" i="3"/>
  <c r="M37" i="3"/>
  <c r="I37" i="3"/>
  <c r="E37" i="3"/>
  <c r="AJ36" i="3"/>
  <c r="AI36" i="3"/>
  <c r="AH36" i="3"/>
  <c r="AK36" i="3" s="1"/>
  <c r="AG36" i="3"/>
  <c r="AC36" i="3"/>
  <c r="X36" i="3"/>
  <c r="W36" i="3"/>
  <c r="V36" i="3"/>
  <c r="U36" i="3"/>
  <c r="Q36" i="3"/>
  <c r="M36" i="3"/>
  <c r="I36" i="3"/>
  <c r="E36" i="3"/>
  <c r="AJ35" i="3"/>
  <c r="AI35" i="3"/>
  <c r="AH35" i="3"/>
  <c r="AK35" i="3" s="1"/>
  <c r="AG35" i="3"/>
  <c r="AC35" i="3"/>
  <c r="X35" i="3"/>
  <c r="W35" i="3"/>
  <c r="V35" i="3"/>
  <c r="U35" i="3"/>
  <c r="Q35" i="3"/>
  <c r="M35" i="3"/>
  <c r="I35" i="3"/>
  <c r="E35" i="3"/>
  <c r="AJ34" i="3"/>
  <c r="AI34" i="3"/>
  <c r="AH34" i="3"/>
  <c r="AG34" i="3"/>
  <c r="AC34" i="3"/>
  <c r="X34" i="3"/>
  <c r="W34" i="3"/>
  <c r="V34" i="3"/>
  <c r="U34" i="3"/>
  <c r="Q34" i="3"/>
  <c r="M34" i="3"/>
  <c r="I34" i="3"/>
  <c r="E34" i="3"/>
  <c r="AJ33" i="3"/>
  <c r="AI33" i="3"/>
  <c r="AH33" i="3"/>
  <c r="AG33" i="3"/>
  <c r="AC33" i="3"/>
  <c r="X33" i="3"/>
  <c r="W33" i="3"/>
  <c r="V33" i="3"/>
  <c r="U33" i="3"/>
  <c r="Q33" i="3"/>
  <c r="M33" i="3"/>
  <c r="I33" i="3"/>
  <c r="E33" i="3"/>
  <c r="AJ32" i="3"/>
  <c r="AI32" i="3"/>
  <c r="AH32" i="3"/>
  <c r="AG32" i="3"/>
  <c r="AC32" i="3"/>
  <c r="X32" i="3"/>
  <c r="AN32" i="3" s="1"/>
  <c r="W32" i="3"/>
  <c r="AM32" i="3" s="1"/>
  <c r="V32" i="3"/>
  <c r="U32" i="3"/>
  <c r="Q32" i="3"/>
  <c r="M32" i="3"/>
  <c r="I32" i="3"/>
  <c r="E32" i="3"/>
  <c r="AJ31" i="3"/>
  <c r="AI31" i="3"/>
  <c r="AH31" i="3"/>
  <c r="AG31" i="3"/>
  <c r="AC31" i="3"/>
  <c r="X31" i="3"/>
  <c r="W31" i="3"/>
  <c r="V31" i="3"/>
  <c r="U31" i="3"/>
  <c r="Q31" i="3"/>
  <c r="M31" i="3"/>
  <c r="I31" i="3"/>
  <c r="E31" i="3"/>
  <c r="AJ30" i="3"/>
  <c r="AI30" i="3"/>
  <c r="AH30" i="3"/>
  <c r="AG30" i="3"/>
  <c r="AC30" i="3"/>
  <c r="X30" i="3"/>
  <c r="W30" i="3"/>
  <c r="V30" i="3"/>
  <c r="U30" i="3"/>
  <c r="Q30" i="3"/>
  <c r="M30" i="3"/>
  <c r="I30" i="3"/>
  <c r="E30" i="3"/>
  <c r="AJ29" i="3"/>
  <c r="AI29" i="3"/>
  <c r="AH29" i="3"/>
  <c r="AK29" i="3" s="1"/>
  <c r="AG29" i="3"/>
  <c r="AC29" i="3"/>
  <c r="X29" i="3"/>
  <c r="W29" i="3"/>
  <c r="AM29" i="3" s="1"/>
  <c r="V29" i="3"/>
  <c r="U29" i="3"/>
  <c r="Q29" i="3"/>
  <c r="M29" i="3"/>
  <c r="I29" i="3"/>
  <c r="E29" i="3"/>
  <c r="AJ28" i="3"/>
  <c r="AI28" i="3"/>
  <c r="AH28" i="3"/>
  <c r="AG28" i="3"/>
  <c r="AC28" i="3"/>
  <c r="X28" i="3"/>
  <c r="W28" i="3"/>
  <c r="V28" i="3"/>
  <c r="U28" i="3"/>
  <c r="Q28" i="3"/>
  <c r="M28" i="3"/>
  <c r="I28" i="3"/>
  <c r="E28" i="3"/>
  <c r="AJ27" i="3"/>
  <c r="AI27" i="3"/>
  <c r="AH27" i="3"/>
  <c r="AL27" i="3" s="1"/>
  <c r="AG27" i="3"/>
  <c r="AC27" i="3"/>
  <c r="X27" i="3"/>
  <c r="W27" i="3"/>
  <c r="V27" i="3"/>
  <c r="U27" i="3"/>
  <c r="Q27" i="3"/>
  <c r="M27" i="3"/>
  <c r="I27" i="3"/>
  <c r="E27" i="3"/>
  <c r="AJ26" i="3"/>
  <c r="AI26" i="3"/>
  <c r="AH26" i="3"/>
  <c r="AK26" i="3" s="1"/>
  <c r="AG26" i="3"/>
  <c r="AC26" i="3"/>
  <c r="X26" i="3"/>
  <c r="W26" i="3"/>
  <c r="V26" i="3"/>
  <c r="U26" i="3"/>
  <c r="Q26" i="3"/>
  <c r="M26" i="3"/>
  <c r="I26" i="3"/>
  <c r="E26" i="3"/>
  <c r="AJ25" i="3"/>
  <c r="AI25" i="3"/>
  <c r="AH25" i="3"/>
  <c r="AG25" i="3"/>
  <c r="AC25" i="3"/>
  <c r="X25" i="3"/>
  <c r="W25" i="3"/>
  <c r="V25" i="3"/>
  <c r="U25" i="3"/>
  <c r="Q25" i="3"/>
  <c r="M25" i="3"/>
  <c r="I25" i="3"/>
  <c r="E25" i="3"/>
  <c r="AJ24" i="3"/>
  <c r="AI24" i="3"/>
  <c r="AH24" i="3"/>
  <c r="AG24" i="3"/>
  <c r="AC24" i="3"/>
  <c r="X24" i="3"/>
  <c r="W24" i="3"/>
  <c r="V24" i="3"/>
  <c r="U24" i="3"/>
  <c r="Q24" i="3"/>
  <c r="M24" i="3"/>
  <c r="I24" i="3"/>
  <c r="E24" i="3"/>
  <c r="AJ23" i="3"/>
  <c r="AI23" i="3"/>
  <c r="AH23" i="3"/>
  <c r="AG23" i="3"/>
  <c r="AC23" i="3"/>
  <c r="X23" i="3"/>
  <c r="W23" i="3"/>
  <c r="V23" i="3"/>
  <c r="U23" i="3"/>
  <c r="Q23" i="3"/>
  <c r="M23" i="3"/>
  <c r="I23" i="3"/>
  <c r="E23" i="3"/>
  <c r="AJ22" i="3"/>
  <c r="AI22" i="3"/>
  <c r="AH22" i="3"/>
  <c r="AG22" i="3"/>
  <c r="AC22" i="3"/>
  <c r="X22" i="3"/>
  <c r="W22" i="3"/>
  <c r="V22" i="3"/>
  <c r="U22" i="3"/>
  <c r="Q22" i="3"/>
  <c r="M22" i="3"/>
  <c r="I22" i="3"/>
  <c r="E22" i="3"/>
  <c r="AJ21" i="3"/>
  <c r="AI21" i="3"/>
  <c r="AH21" i="3"/>
  <c r="AG21" i="3"/>
  <c r="AC21" i="3"/>
  <c r="X21" i="3"/>
  <c r="W21" i="3"/>
  <c r="V21" i="3"/>
  <c r="U21" i="3"/>
  <c r="Q21" i="3"/>
  <c r="M21" i="3"/>
  <c r="I21" i="3"/>
  <c r="E21" i="3"/>
  <c r="AJ20" i="3"/>
  <c r="AI20" i="3"/>
  <c r="AH20" i="3"/>
  <c r="AG20" i="3"/>
  <c r="AC20" i="3"/>
  <c r="X20" i="3"/>
  <c r="W20" i="3"/>
  <c r="V20" i="3"/>
  <c r="U20" i="3"/>
  <c r="Q20" i="3"/>
  <c r="M20" i="3"/>
  <c r="I20" i="3"/>
  <c r="E20" i="3"/>
  <c r="AJ19" i="3"/>
  <c r="AI19" i="3"/>
  <c r="AH19" i="3"/>
  <c r="AG19" i="3"/>
  <c r="AC19" i="3"/>
  <c r="X19" i="3"/>
  <c r="W19" i="3"/>
  <c r="V19" i="3"/>
  <c r="U19" i="3"/>
  <c r="Q19" i="3"/>
  <c r="M19" i="3"/>
  <c r="I19" i="3"/>
  <c r="E19" i="3"/>
  <c r="AJ18" i="3"/>
  <c r="AI18" i="3"/>
  <c r="AH18" i="3"/>
  <c r="AG18" i="3"/>
  <c r="AC18" i="3"/>
  <c r="X18" i="3"/>
  <c r="W18" i="3"/>
  <c r="V18" i="3"/>
  <c r="U18" i="3"/>
  <c r="Q18" i="3"/>
  <c r="M18" i="3"/>
  <c r="I18" i="3"/>
  <c r="E18" i="3"/>
  <c r="AJ17" i="3"/>
  <c r="AI17" i="3"/>
  <c r="AH17" i="3"/>
  <c r="AG17" i="3"/>
  <c r="AC17" i="3"/>
  <c r="X17" i="3"/>
  <c r="W17" i="3"/>
  <c r="V17" i="3"/>
  <c r="AL17" i="3" s="1"/>
  <c r="U17" i="3"/>
  <c r="Q17" i="3"/>
  <c r="M17" i="3"/>
  <c r="I17" i="3"/>
  <c r="E17" i="3"/>
  <c r="AJ16" i="3"/>
  <c r="AI16" i="3"/>
  <c r="AH16" i="3"/>
  <c r="AG16" i="3"/>
  <c r="AC16" i="3"/>
  <c r="X16" i="3"/>
  <c r="W16" i="3"/>
  <c r="V16" i="3"/>
  <c r="U16" i="3"/>
  <c r="Q16" i="3"/>
  <c r="M16" i="3"/>
  <c r="I16" i="3"/>
  <c r="E16" i="3"/>
  <c r="AJ15" i="3"/>
  <c r="AI15" i="3"/>
  <c r="AH15" i="3"/>
  <c r="AG15" i="3"/>
  <c r="AC15" i="3"/>
  <c r="X15" i="3"/>
  <c r="W15" i="3"/>
  <c r="V15" i="3"/>
  <c r="U15" i="3"/>
  <c r="Q15" i="3"/>
  <c r="M15" i="3"/>
  <c r="I15" i="3"/>
  <c r="E15" i="3"/>
  <c r="AJ14" i="3"/>
  <c r="AI14" i="3"/>
  <c r="AH14" i="3"/>
  <c r="AG14" i="3"/>
  <c r="AC14" i="3"/>
  <c r="X14" i="3"/>
  <c r="W14" i="3"/>
  <c r="V14" i="3"/>
  <c r="U14" i="3"/>
  <c r="Q14" i="3"/>
  <c r="M14" i="3"/>
  <c r="I14" i="3"/>
  <c r="E14" i="3"/>
  <c r="AJ13" i="3"/>
  <c r="AI13" i="3"/>
  <c r="AH13" i="3"/>
  <c r="AG13" i="3"/>
  <c r="AC13" i="3"/>
  <c r="X13" i="3"/>
  <c r="W13" i="3"/>
  <c r="V13" i="3"/>
  <c r="Y13" i="3" s="1"/>
  <c r="U13" i="3"/>
  <c r="Q13" i="3"/>
  <c r="M13" i="3"/>
  <c r="I13" i="3"/>
  <c r="E13" i="3"/>
  <c r="AJ12" i="3"/>
  <c r="AI12" i="3"/>
  <c r="AH12" i="3"/>
  <c r="AG12" i="3"/>
  <c r="AC12" i="3"/>
  <c r="X12" i="3"/>
  <c r="W12" i="3"/>
  <c r="V12" i="3"/>
  <c r="U12" i="3"/>
  <c r="Q12" i="3"/>
  <c r="M12" i="3"/>
  <c r="I12" i="3"/>
  <c r="E12" i="3"/>
  <c r="AJ11" i="3"/>
  <c r="AI11" i="3"/>
  <c r="AH11" i="3"/>
  <c r="AG11" i="3"/>
  <c r="AC11" i="3"/>
  <c r="X11" i="3"/>
  <c r="W11" i="3"/>
  <c r="V11" i="3"/>
  <c r="U11" i="3"/>
  <c r="Q11" i="3"/>
  <c r="M11" i="3"/>
  <c r="I11" i="3"/>
  <c r="E11" i="3"/>
  <c r="AK10" i="3"/>
  <c r="AJ10" i="3"/>
  <c r="AI10" i="3"/>
  <c r="AH10" i="3"/>
  <c r="AG10" i="3"/>
  <c r="AC10" i="3"/>
  <c r="X10" i="3"/>
  <c r="W10" i="3"/>
  <c r="V10" i="3"/>
  <c r="U10" i="3"/>
  <c r="Q10" i="3"/>
  <c r="M10" i="3"/>
  <c r="I10" i="3"/>
  <c r="E10" i="3"/>
  <c r="AJ9" i="3"/>
  <c r="AI9" i="3"/>
  <c r="AH9" i="3"/>
  <c r="AK9" i="3" s="1"/>
  <c r="AG9" i="3"/>
  <c r="AC9" i="3"/>
  <c r="X9" i="3"/>
  <c r="W9" i="3"/>
  <c r="V9" i="3"/>
  <c r="U9" i="3"/>
  <c r="Q9" i="3"/>
  <c r="M9" i="3"/>
  <c r="I9" i="3"/>
  <c r="E9" i="3"/>
  <c r="AJ8" i="3"/>
  <c r="AI8" i="3"/>
  <c r="AH8" i="3"/>
  <c r="AG8" i="3"/>
  <c r="AC8" i="3"/>
  <c r="X8" i="3"/>
  <c r="W8" i="3"/>
  <c r="V8" i="3"/>
  <c r="U8" i="3"/>
  <c r="Q8" i="3"/>
  <c r="M8" i="3"/>
  <c r="I8" i="3"/>
  <c r="E8" i="3"/>
  <c r="AK11" i="3" l="1"/>
  <c r="AK12" i="3"/>
  <c r="AN8" i="3"/>
  <c r="AM9" i="3"/>
  <c r="AL10" i="3"/>
  <c r="AM20" i="3"/>
  <c r="AM33" i="3"/>
  <c r="AM34" i="3"/>
  <c r="AM24" i="3"/>
  <c r="AN34" i="3"/>
  <c r="AK40" i="3"/>
  <c r="AN35" i="3"/>
  <c r="AL36" i="3"/>
  <c r="AN13" i="3"/>
  <c r="AK22" i="3"/>
  <c r="AK33" i="3"/>
  <c r="AN14" i="3"/>
  <c r="AL16" i="3"/>
  <c r="AK23" i="3"/>
  <c r="AM10" i="3"/>
  <c r="AL29" i="3"/>
  <c r="AK34" i="3"/>
  <c r="AK16" i="3"/>
  <c r="AM21" i="3"/>
  <c r="AL22" i="3"/>
  <c r="AN29" i="3"/>
  <c r="AN38" i="3"/>
  <c r="AM30" i="3"/>
  <c r="AL31" i="3"/>
  <c r="AM39" i="3"/>
  <c r="AK28" i="3"/>
  <c r="AN39" i="3"/>
  <c r="AK21" i="3"/>
  <c r="AL24" i="3"/>
  <c r="AL34" i="3"/>
  <c r="AN26" i="3"/>
  <c r="AM36" i="3"/>
  <c r="AM27" i="3"/>
  <c r="AL28" i="3"/>
  <c r="AL37" i="3"/>
  <c r="Y39" i="3"/>
  <c r="Y32" i="3"/>
  <c r="AN33" i="3"/>
  <c r="AN20" i="3"/>
  <c r="AN28" i="3"/>
  <c r="AN21" i="3"/>
  <c r="AN36" i="3"/>
  <c r="AM12" i="3"/>
  <c r="AN22" i="3"/>
  <c r="AL23" i="3"/>
  <c r="AM13" i="3"/>
  <c r="AL14" i="3"/>
  <c r="Y35" i="3"/>
  <c r="AM14" i="3"/>
  <c r="Y21" i="3"/>
  <c r="AN40" i="3"/>
  <c r="Y12" i="3"/>
  <c r="AL8" i="3"/>
  <c r="Y17" i="3"/>
  <c r="Y19" i="3"/>
  <c r="Y26" i="3"/>
  <c r="Y41" i="3"/>
  <c r="Y20" i="3"/>
  <c r="AN23" i="3"/>
  <c r="AM37" i="3"/>
  <c r="AL38" i="3"/>
  <c r="AM16" i="3"/>
  <c r="AN37" i="3"/>
  <c r="Y11" i="3"/>
  <c r="AN9" i="3"/>
  <c r="AN17" i="3"/>
  <c r="AN31" i="3"/>
  <c r="AN15" i="3"/>
  <c r="AM38" i="3"/>
  <c r="AM8" i="3"/>
  <c r="AL26" i="3"/>
  <c r="AN10" i="3"/>
  <c r="AN18" i="3"/>
  <c r="AM19" i="3"/>
  <c r="AL20" i="3"/>
  <c r="AO20" i="3" s="1"/>
  <c r="AN41" i="3"/>
  <c r="AM25" i="3"/>
  <c r="AN12" i="3"/>
  <c r="AL13" i="3"/>
  <c r="AN19" i="3"/>
  <c r="Y23" i="3"/>
  <c r="AN25" i="3"/>
  <c r="AM26" i="3"/>
  <c r="AN30" i="3"/>
  <c r="AM31" i="3"/>
  <c r="Y40" i="3"/>
  <c r="Y16" i="3"/>
  <c r="Y24" i="3"/>
  <c r="AL32" i="3"/>
  <c r="AO32" i="3" s="1"/>
  <c r="Y29" i="3"/>
  <c r="AM15" i="3"/>
  <c r="Y18" i="3"/>
  <c r="AM22" i="3"/>
  <c r="AN27" i="3"/>
  <c r="AM28" i="3"/>
  <c r="AL39" i="3"/>
  <c r="AO39" i="3" s="1"/>
  <c r="AM23" i="3"/>
  <c r="AM40" i="3"/>
  <c r="AL35" i="3"/>
  <c r="Y25" i="3"/>
  <c r="AN16" i="3"/>
  <c r="Y30" i="3"/>
  <c r="Y8" i="3"/>
  <c r="AL11" i="3"/>
  <c r="Y14" i="3"/>
  <c r="AM35" i="3"/>
  <c r="Y37" i="3"/>
  <c r="Y38" i="3"/>
  <c r="AL40" i="3"/>
  <c r="AL41" i="3"/>
  <c r="Y31" i="3"/>
  <c r="AM11" i="3"/>
  <c r="AM17" i="3"/>
  <c r="AO17" i="3" s="1"/>
  <c r="AL18" i="3"/>
  <c r="AN24" i="3"/>
  <c r="Y27" i="3"/>
  <c r="AM41" i="3"/>
  <c r="Y9" i="3"/>
  <c r="AN11" i="3"/>
  <c r="AL12" i="3"/>
  <c r="Y15" i="3"/>
  <c r="AM18" i="3"/>
  <c r="AL19" i="3"/>
  <c r="AL25" i="3"/>
  <c r="Y28" i="3"/>
  <c r="AL30" i="3"/>
  <c r="Y33" i="3"/>
  <c r="AO36" i="3"/>
  <c r="AL9" i="3"/>
  <c r="Y10" i="3"/>
  <c r="AL21" i="3"/>
  <c r="Y22" i="3"/>
  <c r="AL33" i="3"/>
  <c r="Y34" i="3"/>
  <c r="AK18" i="3"/>
  <c r="AK30" i="3"/>
  <c r="Y36" i="3"/>
  <c r="AK13" i="3"/>
  <c r="AK25" i="3"/>
  <c r="AK37" i="3"/>
  <c r="AK8" i="3"/>
  <c r="AK20" i="3"/>
  <c r="AK32" i="3"/>
  <c r="AK15" i="3"/>
  <c r="AK27" i="3"/>
  <c r="AK39" i="3"/>
  <c r="AL15" i="3"/>
  <c r="AK17" i="3"/>
  <c r="AK41" i="3"/>
  <c r="AK24" i="3"/>
  <c r="AK19" i="3"/>
  <c r="AK31" i="3"/>
  <c r="AK14" i="3"/>
  <c r="AO34" i="3" l="1"/>
  <c r="AO29" i="3"/>
  <c r="AO33" i="3"/>
  <c r="AO26" i="3"/>
  <c r="AO14" i="3"/>
  <c r="AO21" i="3"/>
  <c r="AO27" i="3"/>
  <c r="AO10" i="3"/>
  <c r="AO24" i="3"/>
  <c r="AO8" i="3"/>
  <c r="AO25" i="3"/>
  <c r="AO13" i="3"/>
  <c r="AO9" i="3"/>
  <c r="AO37" i="3"/>
  <c r="AO28" i="3"/>
  <c r="AO31" i="3"/>
  <c r="AO12" i="3"/>
  <c r="AO23" i="3"/>
  <c r="AO16" i="3"/>
  <c r="AO11" i="3"/>
  <c r="AO22" i="3"/>
  <c r="AO38" i="3"/>
  <c r="AO30" i="3"/>
  <c r="AO19" i="3"/>
  <c r="AO41" i="3"/>
  <c r="AO35" i="3"/>
  <c r="AO40" i="3"/>
  <c r="AO15" i="3"/>
  <c r="AO18" i="3"/>
</calcChain>
</file>

<file path=xl/sharedStrings.xml><?xml version="1.0" encoding="utf-8"?>
<sst xmlns="http://schemas.openxmlformats.org/spreadsheetml/2006/main" count="198" uniqueCount="109">
  <si>
    <t>SENA - DIRECCIÓN GENERAL</t>
  </si>
  <si>
    <t>CODREG</t>
  </si>
  <si>
    <t>REGIONAL</t>
  </si>
  <si>
    <t xml:space="preserve">ABANDONO O DESPOJO FORZADO DE TIERRAS                                           </t>
  </si>
  <si>
    <t xml:space="preserve">ACTOS TERRORISTA/ATENTADOS/COMBATES/ENFRENTAMIENTOS/HOSTIGAMIENTOS              </t>
  </si>
  <si>
    <t xml:space="preserve">AMENAZA                                                                         </t>
  </si>
  <si>
    <t>DELITOS CONTRA LA LIBERTAD Y LA INTEGRIDAD SEXUAL EN DESARROLLO DEL CONFLICTO ARMADO</t>
  </si>
  <si>
    <t xml:space="preserve">DESAPARICION FORZADA                                                            </t>
  </si>
  <si>
    <t xml:space="preserve">HOMICIDIO / MASACRE                                                             </t>
  </si>
  <si>
    <t xml:space="preserve">MINAS ANTIPERSONAL, MUNICION SIN EXPLOTAR, Y ARTEFACTO «EXPLOSIVO IMPROVISADO   </t>
  </si>
  <si>
    <t xml:space="preserve">SECUESTRO                                                                       </t>
  </si>
  <si>
    <t xml:space="preserve">TORTURA                                                                         </t>
  </si>
  <si>
    <t>VINCULACION DE NINOS, NINAS Y ADOLESCENTES A ACTIVIDADES RELACIONADAS CON GRUPOS ARMADOS</t>
  </si>
  <si>
    <t xml:space="preserve">HERIDO </t>
  </si>
  <si>
    <t>RECLUTAMIENTO FORZADO</t>
  </si>
  <si>
    <t xml:space="preserve">TOTAL HECHOS VICTIMIZANRTES </t>
  </si>
  <si>
    <t xml:space="preserve"> REGIONAL ANTIOQUIA                                                              </t>
  </si>
  <si>
    <t xml:space="preserve"> REGIONAL ATLANTICO                                                              </t>
  </si>
  <si>
    <t xml:space="preserve"> REGIONAL DISTRITO CAPITAL                                                       </t>
  </si>
  <si>
    <t xml:space="preserve"> REGIONAL BOLIVAR                                                                </t>
  </si>
  <si>
    <t xml:space="preserve"> REGIONAL BOYACA                                                                 </t>
  </si>
  <si>
    <t xml:space="preserve"> REGIONAL CALDAS                                                                 </t>
  </si>
  <si>
    <t xml:space="preserve"> REGIONAL CAQUETA                                                                </t>
  </si>
  <si>
    <t xml:space="preserve"> REGIONAL CAUCA                                                                  </t>
  </si>
  <si>
    <t xml:space="preserve"> REGIONAL CESAR                                                                  </t>
  </si>
  <si>
    <t xml:space="preserve"> REGIONAL CORDOBA                                                                </t>
  </si>
  <si>
    <t xml:space="preserve"> REGIONAL CUNDINAMARCA                                                           </t>
  </si>
  <si>
    <t xml:space="preserve"> REGIONAL CHOCO                                                                  </t>
  </si>
  <si>
    <t xml:space="preserve"> REGIONAL HUILA                                                                  </t>
  </si>
  <si>
    <t xml:space="preserve"> REGIONAL GUAJIRA                                                                </t>
  </si>
  <si>
    <t xml:space="preserve"> REGIONAL MAGDALENA                                                              </t>
  </si>
  <si>
    <t xml:space="preserve"> REGIONAL META                                                                   </t>
  </si>
  <si>
    <t xml:space="preserve"> REGIONAL NARINO                                                                 </t>
  </si>
  <si>
    <t xml:space="preserve"> REGIONAL NORTE DE SANTANDER                                                     </t>
  </si>
  <si>
    <t xml:space="preserve"> REGIONAL QUINDIO                                                                </t>
  </si>
  <si>
    <t xml:space="preserve"> REGIONAL RISARALDA                                                              </t>
  </si>
  <si>
    <t xml:space="preserve"> REGIONAL SANTANDER                                                              </t>
  </si>
  <si>
    <t xml:space="preserve"> REGIONAL SUCRE                                                                  </t>
  </si>
  <si>
    <t xml:space="preserve"> REGIONAL TOLIMA                                                                 </t>
  </si>
  <si>
    <t xml:space="preserve"> REGIONAL VALLE                                                                  </t>
  </si>
  <si>
    <t xml:space="preserve"> REGIONAL ARAUCA                                                                 </t>
  </si>
  <si>
    <t xml:space="preserve"> REGIONAL CASANARE                                                               </t>
  </si>
  <si>
    <t xml:space="preserve"> REGIONAL PUTUMAYO                                                               </t>
  </si>
  <si>
    <t xml:space="preserve"> REGIONAL SAN ANDRES                                                             </t>
  </si>
  <si>
    <t xml:space="preserve"> REGIONAL AMAZONAS                                                               </t>
  </si>
  <si>
    <t xml:space="preserve"> REGIONAL GUAINIA                                                                </t>
  </si>
  <si>
    <t xml:space="preserve"> REGIONAL GUAVIARE                                                               </t>
  </si>
  <si>
    <t xml:space="preserve"> REGIONAL VAUPES                                                                 </t>
  </si>
  <si>
    <t xml:space="preserve"> REGIONAL VICHADA                                                                </t>
  </si>
  <si>
    <t>Total general</t>
  </si>
  <si>
    <t>*Fuente: Dirección de Planeación y Direccionamiento Corporativo, Grupo de Gestión de la Información y Evaluación de Resultados - Aplicativo Sofía Plus  Y Dirección del Sistema Nacional de Formación para el Trabajo</t>
  </si>
  <si>
    <t>INFORMACIÓN ENERO - MAYO 2026</t>
  </si>
  <si>
    <t>NOMBRE  REGIONAL</t>
  </si>
  <si>
    <t>AUXILIAR</t>
  </si>
  <si>
    <t>OPERARIO</t>
  </si>
  <si>
    <t>PROFUNDIZACIÓN TÉCNICA</t>
  </si>
  <si>
    <t>TÉCNICO</t>
  </si>
  <si>
    <t>TECNÓLOGO</t>
  </si>
  <si>
    <t>TOTAL FORMACION TITULADA</t>
  </si>
  <si>
    <t>EVENTO</t>
  </si>
  <si>
    <t>CURSO ESPECIAL</t>
  </si>
  <si>
    <t>TOTAL FORMACION COMPLEMETARIA</t>
  </si>
  <si>
    <t xml:space="preserve"> TOTAL DESPLAZADOS POR LA VIOLENCIA</t>
  </si>
  <si>
    <t>Total Suma de TOTAL POBLACIONES VULNERABLES FEMENINO</t>
  </si>
  <si>
    <t>Total Suma de TOTAL POBLACIONES VULNERABLES NO BINARIO</t>
  </si>
  <si>
    <t>Total Suma de TOTAL POBLACIONES VULNERABLES</t>
  </si>
  <si>
    <t xml:space="preserve"> MASCULINO</t>
  </si>
  <si>
    <t xml:space="preserve"> FEMENINO</t>
  </si>
  <si>
    <t>NO BINARIO</t>
  </si>
  <si>
    <t xml:space="preserve"> TOTAL </t>
  </si>
  <si>
    <t>REGIONAL AMAZONAS</t>
  </si>
  <si>
    <t>REGIONAL ANTIOQUIA</t>
  </si>
  <si>
    <t>REGIONAL ARAUCA</t>
  </si>
  <si>
    <t>REGIONAL ATLÁNTICO</t>
  </si>
  <si>
    <t>REGIONAL BOLÍVAR</t>
  </si>
  <si>
    <t>REGIONAL BOYACÁ</t>
  </si>
  <si>
    <t>REGIONAL CALDAS</t>
  </si>
  <si>
    <t>REGIONAL CAQUETÁ</t>
  </si>
  <si>
    <t>REGIONAL CASANARE</t>
  </si>
  <si>
    <t>REGIONAL CAUCA</t>
  </si>
  <si>
    <t>REGIONAL CESAR</t>
  </si>
  <si>
    <t>REGIONAL CHOCÓ</t>
  </si>
  <si>
    <t>REGIONAL CÓRDOBA</t>
  </si>
  <si>
    <t>REGIONAL CUNDINAMARCA</t>
  </si>
  <si>
    <t>REGIONAL DISTRITO CAPITAL</t>
  </si>
  <si>
    <t>REGIONAL GUAINÍA</t>
  </si>
  <si>
    <t>REGIONAL GUAJIRA</t>
  </si>
  <si>
    <t>REGIONAL GUAVIARE</t>
  </si>
  <si>
    <t>REGIONAL HUILA</t>
  </si>
  <si>
    <t>REGIONAL MAGDALENA</t>
  </si>
  <si>
    <t>REGIONAL META</t>
  </si>
  <si>
    <t>REGIONAL NARIÑO</t>
  </si>
  <si>
    <t>REGIONAL NORTE DE SANTANDER</t>
  </si>
  <si>
    <t>REGIONAL PUTUMAYO</t>
  </si>
  <si>
    <t>REGIONAL QUINDÍO</t>
  </si>
  <si>
    <t>REGIONAL RISARALDA</t>
  </si>
  <si>
    <t>REGIONAL SAN ANDRÉS</t>
  </si>
  <si>
    <t>REGIONAL SANTANDER</t>
  </si>
  <si>
    <t>REGIONAL SUCRE</t>
  </si>
  <si>
    <t>REGIONAL TOLIMA</t>
  </si>
  <si>
    <t>REGIONAL VALLE</t>
  </si>
  <si>
    <t>REGIONAL VAUPÉS</t>
  </si>
  <si>
    <t>REGIONAL VICHADA</t>
  </si>
  <si>
    <t>APRENDICES EN FORMACION POR  NIVEL  (TOTAL HECHOS VICTIMIZANTES)</t>
  </si>
  <si>
    <t>INFORMACIÓN JULIO 2025 - JUNIO 2026</t>
  </si>
  <si>
    <t>DIC</t>
  </si>
  <si>
    <t xml:space="preserve">PFCE PROGRAMA DE FORMACION CONTINUA ESPECIALIZADA </t>
  </si>
  <si>
    <t>JUN</t>
  </si>
  <si>
    <t>APRENDICES POR REGIONAL TIPO POBLACION OTROS HECHOS VICTIMIZANTES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</si>
</sst>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(* #,##0.00_);_(* \(#,##0.00\);_(* &quot;-&quot;??_);_(@_)"/>
    <numFmt numFmtId="166" formatCode="_(* #,##0_);_(* \(#,##0\);_(* &quot;-&quot;??_);_(@_)"/>
  </numFmts>
  <fonts count="1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name val="Arial"/>
      <family val="2"/>
    </font>
    <font>
      <b/>
      <sz val="16"/>
      <color theme="1"/>
      <name val="Aptos Narrow"/>
      <family val="2"/>
      <scheme val="minor"/>
    </font>
    <font>
      <b/>
      <sz val="8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314D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thin">
        <color indexed="64"/>
      </right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1" applyFont="1" applyAlignment="1">
      <alignment horizontal="left"/>
    </xf>
    <xf numFmtId="0" fontId="4" fillId="0" borderId="0" xfId="1" applyFont="1"/>
    <xf numFmtId="17" fontId="5" fillId="0" borderId="0" xfId="0" applyNumberFormat="1" applyFont="1"/>
    <xf numFmtId="0" fontId="6" fillId="0" borderId="0" xfId="0" applyFont="1"/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6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1" fillId="3" borderId="4" xfId="0" applyFont="1" applyFill="1" applyBorder="1"/>
    <xf numFmtId="41" fontId="6" fillId="0" borderId="3" xfId="3" applyFont="1" applyFill="1" applyBorder="1" applyAlignment="1">
      <alignment horizontal="center" vertical="center" wrapText="1"/>
    </xf>
    <xf numFmtId="41" fontId="7" fillId="2" borderId="3" xfId="3" applyFont="1" applyFill="1" applyBorder="1" applyAlignment="1">
      <alignment horizontal="center" vertical="center" wrapText="1"/>
    </xf>
    <xf numFmtId="0" fontId="0" fillId="0" borderId="3" xfId="0" applyBorder="1"/>
    <xf numFmtId="164" fontId="0" fillId="0" borderId="3" xfId="4" applyNumberFormat="1" applyFont="1" applyBorder="1"/>
    <xf numFmtId="164" fontId="1" fillId="3" borderId="4" xfId="4" applyNumberFormat="1" applyFont="1" applyFill="1" applyBorder="1"/>
    <xf numFmtId="0" fontId="3" fillId="0" borderId="0" xfId="1" applyFont="1"/>
    <xf numFmtId="0" fontId="1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41" fontId="13" fillId="0" borderId="3" xfId="3" applyFont="1" applyFill="1" applyBorder="1" applyAlignment="1">
      <alignment horizontal="center" vertical="center" wrapText="1"/>
    </xf>
    <xf numFmtId="41" fontId="14" fillId="0" borderId="3" xfId="3" applyFont="1" applyFill="1" applyBorder="1" applyAlignment="1">
      <alignment horizontal="center" vertical="center" wrapText="1"/>
    </xf>
    <xf numFmtId="164" fontId="0" fillId="0" borderId="3" xfId="0" applyNumberFormat="1" applyBorder="1"/>
    <xf numFmtId="0" fontId="10" fillId="0" borderId="0" xfId="0" applyFont="1"/>
    <xf numFmtId="164" fontId="1" fillId="3" borderId="4" xfId="0" applyNumberFormat="1" applyFont="1" applyFill="1" applyBorder="1"/>
    <xf numFmtId="164" fontId="15" fillId="0" borderId="0" xfId="1" applyNumberFormat="1" applyFont="1"/>
    <xf numFmtId="164" fontId="12" fillId="0" borderId="6" xfId="4" applyNumberFormat="1" applyFont="1" applyBorder="1" applyAlignment="1">
      <alignment horizontal="center" wrapText="1"/>
    </xf>
    <xf numFmtId="164" fontId="12" fillId="0" borderId="3" xfId="4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6" fontId="1" fillId="2" borderId="7" xfId="5" applyNumberFormat="1" applyFont="1" applyFill="1" applyBorder="1" applyAlignment="1">
      <alignment horizontal="center" vertical="center" wrapText="1"/>
    </xf>
    <xf numFmtId="166" fontId="1" fillId="2" borderId="0" xfId="5" applyNumberFormat="1" applyFont="1" applyFill="1" applyBorder="1" applyAlignment="1">
      <alignment horizontal="center" vertical="center" wrapText="1"/>
    </xf>
    <xf numFmtId="166" fontId="1" fillId="2" borderId="5" xfId="5" applyNumberFormat="1" applyFont="1" applyFill="1" applyBorder="1" applyAlignment="1">
      <alignment horizontal="center" vertical="center" wrapText="1"/>
    </xf>
    <xf numFmtId="164" fontId="12" fillId="4" borderId="3" xfId="4" applyNumberFormat="1" applyFont="1" applyFill="1" applyBorder="1" applyAlignment="1">
      <alignment horizontal="center" wrapText="1"/>
    </xf>
  </cellXfs>
  <cellStyles count="6">
    <cellStyle name="Millares [0]" xfId="3" builtinId="6"/>
    <cellStyle name="Millares 10" xfId="4" xr:uid="{F2782FE2-2E3D-4281-8064-7C2E33629824}"/>
    <cellStyle name="Millares 2 2" xfId="5" xr:uid="{74F903DD-583C-4DDA-80F6-49F70008929C}"/>
    <cellStyle name="Millares 2 2 2" xfId="2" xr:uid="{01F8F928-8D95-48D8-8C4B-19C1F5E86673}"/>
    <cellStyle name="Normal" xfId="0" builtinId="0"/>
    <cellStyle name="Normal 2 2" xfId="1" xr:uid="{5B2FA934-83FE-4CB3-801D-1098ECE2F35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80963</xdr:rowOff>
    </xdr:from>
    <xdr:to>
      <xdr:col>67</xdr:col>
      <xdr:colOff>581025</xdr:colOff>
      <xdr:row>3</xdr:row>
      <xdr:rowOff>26194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859FA-6D86-4972-B943-36507FF9A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63800" y="80963"/>
          <a:ext cx="581025" cy="745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208884</xdr:colOff>
      <xdr:row>0</xdr:row>
      <xdr:rowOff>62726</xdr:rowOff>
    </xdr:from>
    <xdr:to>
      <xdr:col>42</xdr:col>
      <xdr:colOff>3951</xdr:colOff>
      <xdr:row>2</xdr:row>
      <xdr:rowOff>185854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F3D1D6-87BC-4BFD-ABBD-E022FA4103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33289209" y="62726"/>
          <a:ext cx="566592" cy="656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AFA53-02E0-4476-BEAE-DF48FB7BA5FE}">
  <sheetPr>
    <tabColor theme="6" tint="-0.249977111117893"/>
  </sheetPr>
  <dimension ref="A1:BO42"/>
  <sheetViews>
    <sheetView showGridLines="0" tabSelected="1" zoomScale="60" zoomScaleNormal="60" workbookViewId="0">
      <pane ySplit="6" topLeftCell="A17" activePane="bottomLeft" state="frozen"/>
      <selection activeCell="BL45" sqref="BL45"/>
      <selection pane="bottomLeft" activeCell="A3" sqref="A3"/>
    </sheetView>
  </sheetViews>
  <sheetFormatPr baseColWidth="10" defaultColWidth="13.54296875" defaultRowHeight="10" x14ac:dyDescent="0.2"/>
  <cols>
    <col min="1" max="1" width="8.81640625" style="9" customWidth="1"/>
    <col min="2" max="2" width="30" style="9" customWidth="1"/>
    <col min="3" max="15" width="13.54296875" style="9"/>
    <col min="16" max="67" width="0" style="9" hidden="1" customWidth="1"/>
    <col min="68" max="16384" width="13.54296875" style="9"/>
  </cols>
  <sheetData>
    <row r="1" spans="1:67" s="2" customFormat="1" ht="21" x14ac:dyDescent="0.5">
      <c r="A1" s="1" t="s">
        <v>0</v>
      </c>
    </row>
    <row r="2" spans="1:67" s="4" customFormat="1" ht="21" x14ac:dyDescent="0.5">
      <c r="A2" s="1" t="s">
        <v>104</v>
      </c>
      <c r="B2" s="3"/>
    </row>
    <row r="3" spans="1:67" s="2" customFormat="1" ht="21" x14ac:dyDescent="0.5">
      <c r="A3" s="1" t="s">
        <v>108</v>
      </c>
    </row>
    <row r="4" spans="1:67" s="2" customFormat="1" ht="14" x14ac:dyDescent="0.3">
      <c r="A4" s="5"/>
      <c r="V4" s="2" t="s">
        <v>105</v>
      </c>
      <c r="AJ4" s="2" t="s">
        <v>107</v>
      </c>
      <c r="AV4" s="2">
        <v>2025</v>
      </c>
      <c r="BI4" s="2">
        <v>2026</v>
      </c>
    </row>
    <row r="5" spans="1:67" s="2" customFormat="1" ht="14.5" thickBot="1" x14ac:dyDescent="0.35">
      <c r="A5" s="5"/>
    </row>
    <row r="6" spans="1:67" ht="84" x14ac:dyDescent="0.2">
      <c r="A6" s="6" t="s">
        <v>1</v>
      </c>
      <c r="B6" s="7" t="s">
        <v>2</v>
      </c>
      <c r="C6" s="8" t="s">
        <v>3</v>
      </c>
      <c r="D6" s="8" t="s">
        <v>4</v>
      </c>
      <c r="E6" s="8" t="s">
        <v>5</v>
      </c>
      <c r="F6" s="8" t="s">
        <v>6</v>
      </c>
      <c r="G6" s="8" t="s">
        <v>7</v>
      </c>
      <c r="H6" s="8" t="s">
        <v>8</v>
      </c>
      <c r="I6" s="8" t="s">
        <v>9</v>
      </c>
      <c r="J6" s="8" t="s">
        <v>10</v>
      </c>
      <c r="K6" s="8" t="s">
        <v>11</v>
      </c>
      <c r="L6" s="8" t="s">
        <v>12</v>
      </c>
      <c r="M6" s="11" t="s">
        <v>13</v>
      </c>
      <c r="N6" s="11" t="s">
        <v>14</v>
      </c>
      <c r="O6" s="12" t="s">
        <v>15</v>
      </c>
      <c r="P6" s="8" t="s">
        <v>3</v>
      </c>
      <c r="Q6" s="8" t="s">
        <v>4</v>
      </c>
      <c r="R6" s="8" t="s">
        <v>5</v>
      </c>
      <c r="S6" s="8" t="s">
        <v>6</v>
      </c>
      <c r="T6" s="8" t="s">
        <v>7</v>
      </c>
      <c r="U6" s="8" t="s">
        <v>8</v>
      </c>
      <c r="V6" s="8" t="s">
        <v>9</v>
      </c>
      <c r="W6" s="8" t="s">
        <v>10</v>
      </c>
      <c r="X6" s="8" t="s">
        <v>11</v>
      </c>
      <c r="Y6" s="8" t="s">
        <v>12</v>
      </c>
      <c r="Z6" s="11" t="s">
        <v>13</v>
      </c>
      <c r="AA6" s="11" t="s">
        <v>14</v>
      </c>
      <c r="AB6" s="12" t="s">
        <v>15</v>
      </c>
      <c r="AC6" s="8" t="s">
        <v>3</v>
      </c>
      <c r="AD6" s="8" t="s">
        <v>4</v>
      </c>
      <c r="AE6" s="8" t="s">
        <v>5</v>
      </c>
      <c r="AF6" s="8" t="s">
        <v>6</v>
      </c>
      <c r="AG6" s="8" t="s">
        <v>7</v>
      </c>
      <c r="AH6" s="8" t="s">
        <v>8</v>
      </c>
      <c r="AI6" s="8" t="s">
        <v>9</v>
      </c>
      <c r="AJ6" s="8" t="s">
        <v>10</v>
      </c>
      <c r="AK6" s="8" t="s">
        <v>11</v>
      </c>
      <c r="AL6" s="8" t="s">
        <v>12</v>
      </c>
      <c r="AM6" s="11" t="s">
        <v>13</v>
      </c>
      <c r="AN6" s="11" t="s">
        <v>14</v>
      </c>
      <c r="AO6" s="12" t="s">
        <v>15</v>
      </c>
      <c r="AP6" s="8" t="s">
        <v>3</v>
      </c>
      <c r="AQ6" s="8" t="s">
        <v>4</v>
      </c>
      <c r="AR6" s="8" t="s">
        <v>5</v>
      </c>
      <c r="AS6" s="8" t="s">
        <v>6</v>
      </c>
      <c r="AT6" s="8" t="s">
        <v>7</v>
      </c>
      <c r="AU6" s="8" t="s">
        <v>8</v>
      </c>
      <c r="AV6" s="8" t="s">
        <v>9</v>
      </c>
      <c r="AW6" s="8" t="s">
        <v>10</v>
      </c>
      <c r="AX6" s="8" t="s">
        <v>11</v>
      </c>
      <c r="AY6" s="8" t="s">
        <v>12</v>
      </c>
      <c r="AZ6" s="11" t="s">
        <v>13</v>
      </c>
      <c r="BA6" s="11" t="s">
        <v>14</v>
      </c>
      <c r="BB6" s="12" t="s">
        <v>15</v>
      </c>
      <c r="BC6" s="8" t="s">
        <v>3</v>
      </c>
      <c r="BD6" s="8" t="s">
        <v>4</v>
      </c>
      <c r="BE6" s="8" t="s">
        <v>5</v>
      </c>
      <c r="BF6" s="8" t="s">
        <v>6</v>
      </c>
      <c r="BG6" s="8" t="s">
        <v>7</v>
      </c>
      <c r="BH6" s="8" t="s">
        <v>8</v>
      </c>
      <c r="BI6" s="8" t="s">
        <v>9</v>
      </c>
      <c r="BJ6" s="8" t="s">
        <v>10</v>
      </c>
      <c r="BK6" s="8" t="s">
        <v>11</v>
      </c>
      <c r="BL6" s="8" t="s">
        <v>12</v>
      </c>
      <c r="BM6" s="11" t="s">
        <v>13</v>
      </c>
      <c r="BN6" s="11" t="s">
        <v>14</v>
      </c>
      <c r="BO6" s="12" t="s">
        <v>15</v>
      </c>
    </row>
    <row r="7" spans="1:67" ht="14.5" x14ac:dyDescent="0.35">
      <c r="A7" s="13">
        <v>5</v>
      </c>
      <c r="B7" s="13" t="s">
        <v>16</v>
      </c>
      <c r="C7" s="14">
        <f t="shared" ref="C7:C41" si="0">+AP7+BC7</f>
        <v>5</v>
      </c>
      <c r="D7" s="14">
        <f t="shared" ref="D7:D41" si="1">+AQ7+BD7</f>
        <v>145</v>
      </c>
      <c r="E7" s="14">
        <f t="shared" ref="E7:E41" si="2">+AR7+BE7</f>
        <v>536</v>
      </c>
      <c r="F7" s="14">
        <f t="shared" ref="F7:F41" si="3">+AS7+BF7</f>
        <v>95</v>
      </c>
      <c r="G7" s="14">
        <f t="shared" ref="G7:G41" si="4">+AT7+BG7</f>
        <v>854</v>
      </c>
      <c r="H7" s="14">
        <f t="shared" ref="H7:H41" si="5">+AU7+BH7</f>
        <v>6430</v>
      </c>
      <c r="I7" s="14">
        <f t="shared" ref="I7:I41" si="6">+AV7+BI7</f>
        <v>76</v>
      </c>
      <c r="J7" s="14">
        <f t="shared" ref="J7:J41" si="7">+AW7+BJ7</f>
        <v>564</v>
      </c>
      <c r="K7" s="14">
        <f t="shared" ref="K7:K41" si="8">+AX7+BK7</f>
        <v>127</v>
      </c>
      <c r="L7" s="14">
        <f t="shared" ref="L7:L41" si="9">+AY7+BL7</f>
        <v>29</v>
      </c>
      <c r="M7" s="14">
        <f t="shared" ref="M7:M41" si="10">+AZ7+BM7</f>
        <v>0</v>
      </c>
      <c r="N7" s="14">
        <f t="shared" ref="N7:N41" si="11">+BA7+BN7</f>
        <v>0</v>
      </c>
      <c r="O7" s="14">
        <f t="shared" ref="O7:O41" si="12">+BB7+BO7</f>
        <v>8861</v>
      </c>
      <c r="P7" s="14">
        <v>9</v>
      </c>
      <c r="Q7" s="14">
        <v>123</v>
      </c>
      <c r="R7" s="14">
        <v>449</v>
      </c>
      <c r="S7" s="14">
        <v>83</v>
      </c>
      <c r="T7" s="14">
        <v>835</v>
      </c>
      <c r="U7" s="14">
        <v>5851</v>
      </c>
      <c r="V7" s="14">
        <v>85</v>
      </c>
      <c r="W7" s="14">
        <v>384</v>
      </c>
      <c r="X7" s="14">
        <v>111</v>
      </c>
      <c r="Y7" s="14">
        <v>22</v>
      </c>
      <c r="Z7" s="14">
        <v>0</v>
      </c>
      <c r="AA7" s="14">
        <v>0</v>
      </c>
      <c r="AB7" s="14">
        <v>7952</v>
      </c>
      <c r="AC7" s="14">
        <v>6</v>
      </c>
      <c r="AD7" s="14">
        <v>64</v>
      </c>
      <c r="AE7" s="14">
        <v>182</v>
      </c>
      <c r="AF7" s="14">
        <v>31</v>
      </c>
      <c r="AG7" s="14">
        <v>425</v>
      </c>
      <c r="AH7" s="14">
        <v>2748</v>
      </c>
      <c r="AI7" s="14">
        <v>54</v>
      </c>
      <c r="AJ7" s="14">
        <v>107</v>
      </c>
      <c r="AK7" s="14">
        <v>45</v>
      </c>
      <c r="AL7" s="14">
        <v>9</v>
      </c>
      <c r="AM7" s="14">
        <v>0</v>
      </c>
      <c r="AN7" s="14">
        <v>0</v>
      </c>
      <c r="AO7" s="14">
        <v>3671</v>
      </c>
      <c r="AP7" s="14">
        <f t="shared" ref="AP7:AP40" si="13">+P7-AC7</f>
        <v>3</v>
      </c>
      <c r="AQ7" s="14">
        <f t="shared" ref="AQ7:AQ40" si="14">+Q7-AD7</f>
        <v>59</v>
      </c>
      <c r="AR7" s="14">
        <f t="shared" ref="AR7:AR40" si="15">+R7-AE7</f>
        <v>267</v>
      </c>
      <c r="AS7" s="14">
        <f t="shared" ref="AS7:AS40" si="16">+S7-AF7</f>
        <v>52</v>
      </c>
      <c r="AT7" s="14">
        <f t="shared" ref="AT7:AT40" si="17">+T7-AG7</f>
        <v>410</v>
      </c>
      <c r="AU7" s="14">
        <f t="shared" ref="AU7:AU40" si="18">+U7-AH7</f>
        <v>3103</v>
      </c>
      <c r="AV7" s="14">
        <f t="shared" ref="AV7:AV40" si="19">+V7-AI7</f>
        <v>31</v>
      </c>
      <c r="AW7" s="14">
        <f t="shared" ref="AW7:AW40" si="20">+W7-AJ7</f>
        <v>277</v>
      </c>
      <c r="AX7" s="14">
        <f t="shared" ref="AX7:AX40" si="21">+X7-AK7</f>
        <v>66</v>
      </c>
      <c r="AY7" s="14">
        <f t="shared" ref="AY7:AY40" si="22">+Y7-AL7</f>
        <v>13</v>
      </c>
      <c r="AZ7" s="14">
        <f t="shared" ref="AZ7:AZ40" si="23">+Z7-AM7</f>
        <v>0</v>
      </c>
      <c r="BA7" s="14">
        <f t="shared" ref="BA7:BA40" si="24">+AA7-AN7</f>
        <v>0</v>
      </c>
      <c r="BB7" s="14">
        <f t="shared" ref="BB7:BB40" si="25">+AB7-AO7</f>
        <v>4281</v>
      </c>
      <c r="BC7" s="14">
        <v>2</v>
      </c>
      <c r="BD7" s="14">
        <v>86</v>
      </c>
      <c r="BE7" s="14">
        <v>269</v>
      </c>
      <c r="BF7" s="14">
        <v>43</v>
      </c>
      <c r="BG7" s="14">
        <v>444</v>
      </c>
      <c r="BH7" s="14">
        <v>3327</v>
      </c>
      <c r="BI7" s="14">
        <v>45</v>
      </c>
      <c r="BJ7" s="14">
        <v>287</v>
      </c>
      <c r="BK7" s="14">
        <v>61</v>
      </c>
      <c r="BL7" s="14">
        <v>16</v>
      </c>
      <c r="BM7" s="14">
        <v>0</v>
      </c>
      <c r="BN7" s="14">
        <v>0</v>
      </c>
      <c r="BO7" s="14">
        <v>4580</v>
      </c>
    </row>
    <row r="8" spans="1:67" ht="14.5" x14ac:dyDescent="0.35">
      <c r="A8" s="13">
        <v>8</v>
      </c>
      <c r="B8" s="13" t="s">
        <v>17</v>
      </c>
      <c r="C8" s="14">
        <f t="shared" si="0"/>
        <v>6</v>
      </c>
      <c r="D8" s="14">
        <f t="shared" si="1"/>
        <v>104</v>
      </c>
      <c r="E8" s="14">
        <f t="shared" si="2"/>
        <v>290</v>
      </c>
      <c r="F8" s="14">
        <f t="shared" si="3"/>
        <v>51</v>
      </c>
      <c r="G8" s="14">
        <f t="shared" si="4"/>
        <v>296</v>
      </c>
      <c r="H8" s="14">
        <f t="shared" si="5"/>
        <v>1759</v>
      </c>
      <c r="I8" s="14">
        <f t="shared" si="6"/>
        <v>37</v>
      </c>
      <c r="J8" s="14">
        <f t="shared" si="7"/>
        <v>115</v>
      </c>
      <c r="K8" s="14">
        <f t="shared" si="8"/>
        <v>51</v>
      </c>
      <c r="L8" s="14">
        <f t="shared" si="9"/>
        <v>4</v>
      </c>
      <c r="M8" s="14">
        <f t="shared" si="10"/>
        <v>0</v>
      </c>
      <c r="N8" s="14">
        <f t="shared" si="11"/>
        <v>0</v>
      </c>
      <c r="O8" s="14">
        <f t="shared" si="12"/>
        <v>2713</v>
      </c>
      <c r="P8" s="14">
        <v>6</v>
      </c>
      <c r="Q8" s="14">
        <v>93</v>
      </c>
      <c r="R8" s="14">
        <v>220</v>
      </c>
      <c r="S8" s="14">
        <v>35</v>
      </c>
      <c r="T8" s="14">
        <v>221</v>
      </c>
      <c r="U8" s="14">
        <v>1467</v>
      </c>
      <c r="V8" s="14">
        <v>33</v>
      </c>
      <c r="W8" s="14">
        <v>86</v>
      </c>
      <c r="X8" s="14">
        <v>50</v>
      </c>
      <c r="Y8" s="14">
        <v>3</v>
      </c>
      <c r="Z8" s="14">
        <v>0</v>
      </c>
      <c r="AA8" s="14">
        <v>0</v>
      </c>
      <c r="AB8" s="14">
        <v>2214</v>
      </c>
      <c r="AC8" s="14">
        <v>2</v>
      </c>
      <c r="AD8" s="14">
        <v>46</v>
      </c>
      <c r="AE8" s="14">
        <v>78</v>
      </c>
      <c r="AF8" s="14">
        <v>15</v>
      </c>
      <c r="AG8" s="14">
        <v>88</v>
      </c>
      <c r="AH8" s="14">
        <v>678</v>
      </c>
      <c r="AI8" s="14">
        <v>18</v>
      </c>
      <c r="AJ8" s="14">
        <v>29</v>
      </c>
      <c r="AK8" s="14">
        <v>23</v>
      </c>
      <c r="AL8" s="14">
        <v>2</v>
      </c>
      <c r="AM8" s="14">
        <v>0</v>
      </c>
      <c r="AN8" s="14">
        <v>0</v>
      </c>
      <c r="AO8" s="14">
        <v>979</v>
      </c>
      <c r="AP8" s="14">
        <f t="shared" si="13"/>
        <v>4</v>
      </c>
      <c r="AQ8" s="14">
        <f t="shared" si="14"/>
        <v>47</v>
      </c>
      <c r="AR8" s="14">
        <f t="shared" si="15"/>
        <v>142</v>
      </c>
      <c r="AS8" s="14">
        <f t="shared" si="16"/>
        <v>20</v>
      </c>
      <c r="AT8" s="14">
        <f t="shared" si="17"/>
        <v>133</v>
      </c>
      <c r="AU8" s="14">
        <f t="shared" si="18"/>
        <v>789</v>
      </c>
      <c r="AV8" s="14">
        <f t="shared" si="19"/>
        <v>15</v>
      </c>
      <c r="AW8" s="14">
        <f t="shared" si="20"/>
        <v>57</v>
      </c>
      <c r="AX8" s="14">
        <f t="shared" si="21"/>
        <v>27</v>
      </c>
      <c r="AY8" s="14">
        <f t="shared" si="22"/>
        <v>1</v>
      </c>
      <c r="AZ8" s="14">
        <f t="shared" si="23"/>
        <v>0</v>
      </c>
      <c r="BA8" s="14">
        <f t="shared" si="24"/>
        <v>0</v>
      </c>
      <c r="BB8" s="14">
        <f t="shared" si="25"/>
        <v>1235</v>
      </c>
      <c r="BC8" s="14">
        <v>2</v>
      </c>
      <c r="BD8" s="14">
        <v>57</v>
      </c>
      <c r="BE8" s="14">
        <v>148</v>
      </c>
      <c r="BF8" s="14">
        <v>31</v>
      </c>
      <c r="BG8" s="14">
        <v>163</v>
      </c>
      <c r="BH8" s="14">
        <v>970</v>
      </c>
      <c r="BI8" s="14">
        <v>22</v>
      </c>
      <c r="BJ8" s="14">
        <v>58</v>
      </c>
      <c r="BK8" s="14">
        <v>24</v>
      </c>
      <c r="BL8" s="14">
        <v>3</v>
      </c>
      <c r="BM8" s="14">
        <v>0</v>
      </c>
      <c r="BN8" s="14">
        <v>0</v>
      </c>
      <c r="BO8" s="14">
        <v>1478</v>
      </c>
    </row>
    <row r="9" spans="1:67" ht="14.5" x14ac:dyDescent="0.35">
      <c r="A9" s="13">
        <v>11</v>
      </c>
      <c r="B9" s="13" t="s">
        <v>18</v>
      </c>
      <c r="C9" s="14">
        <f t="shared" si="0"/>
        <v>1</v>
      </c>
      <c r="D9" s="14">
        <f t="shared" si="1"/>
        <v>184</v>
      </c>
      <c r="E9" s="14">
        <f t="shared" si="2"/>
        <v>446</v>
      </c>
      <c r="F9" s="14">
        <f t="shared" si="3"/>
        <v>63</v>
      </c>
      <c r="G9" s="14">
        <f t="shared" si="4"/>
        <v>463</v>
      </c>
      <c r="H9" s="14">
        <f t="shared" si="5"/>
        <v>2561</v>
      </c>
      <c r="I9" s="14">
        <f t="shared" si="6"/>
        <v>133</v>
      </c>
      <c r="J9" s="14">
        <f t="shared" si="7"/>
        <v>189</v>
      </c>
      <c r="K9" s="14">
        <f t="shared" si="8"/>
        <v>98</v>
      </c>
      <c r="L9" s="14">
        <f t="shared" si="9"/>
        <v>21</v>
      </c>
      <c r="M9" s="14">
        <f t="shared" si="10"/>
        <v>0</v>
      </c>
      <c r="N9" s="14">
        <f t="shared" si="11"/>
        <v>0</v>
      </c>
      <c r="O9" s="14">
        <f t="shared" si="12"/>
        <v>4159</v>
      </c>
      <c r="P9" s="14">
        <v>2</v>
      </c>
      <c r="Q9" s="14">
        <v>169</v>
      </c>
      <c r="R9" s="14">
        <v>357</v>
      </c>
      <c r="S9" s="14">
        <v>60</v>
      </c>
      <c r="T9" s="14">
        <v>423</v>
      </c>
      <c r="U9" s="14">
        <v>2201</v>
      </c>
      <c r="V9" s="14">
        <v>134</v>
      </c>
      <c r="W9" s="14">
        <v>127</v>
      </c>
      <c r="X9" s="14">
        <v>79</v>
      </c>
      <c r="Y9" s="14">
        <v>24</v>
      </c>
      <c r="Z9" s="14">
        <v>0</v>
      </c>
      <c r="AA9" s="14">
        <v>0</v>
      </c>
      <c r="AB9" s="14">
        <v>3576</v>
      </c>
      <c r="AC9" s="14">
        <v>2</v>
      </c>
      <c r="AD9" s="14">
        <v>86</v>
      </c>
      <c r="AE9" s="14">
        <v>142</v>
      </c>
      <c r="AF9" s="14">
        <v>29</v>
      </c>
      <c r="AG9" s="14">
        <v>191</v>
      </c>
      <c r="AH9" s="14">
        <v>1007</v>
      </c>
      <c r="AI9" s="14">
        <v>69</v>
      </c>
      <c r="AJ9" s="14">
        <v>44</v>
      </c>
      <c r="AK9" s="14">
        <v>38</v>
      </c>
      <c r="AL9" s="14">
        <v>13</v>
      </c>
      <c r="AM9" s="14">
        <v>0</v>
      </c>
      <c r="AN9" s="14">
        <v>0</v>
      </c>
      <c r="AO9" s="14">
        <v>1621</v>
      </c>
      <c r="AP9" s="14">
        <f t="shared" si="13"/>
        <v>0</v>
      </c>
      <c r="AQ9" s="14">
        <f t="shared" si="14"/>
        <v>83</v>
      </c>
      <c r="AR9" s="14">
        <f t="shared" si="15"/>
        <v>215</v>
      </c>
      <c r="AS9" s="14">
        <f t="shared" si="16"/>
        <v>31</v>
      </c>
      <c r="AT9" s="14">
        <f t="shared" si="17"/>
        <v>232</v>
      </c>
      <c r="AU9" s="14">
        <f t="shared" si="18"/>
        <v>1194</v>
      </c>
      <c r="AV9" s="14">
        <f t="shared" si="19"/>
        <v>65</v>
      </c>
      <c r="AW9" s="14">
        <f t="shared" si="20"/>
        <v>83</v>
      </c>
      <c r="AX9" s="14">
        <f t="shared" si="21"/>
        <v>41</v>
      </c>
      <c r="AY9" s="14">
        <f t="shared" si="22"/>
        <v>11</v>
      </c>
      <c r="AZ9" s="14">
        <f t="shared" si="23"/>
        <v>0</v>
      </c>
      <c r="BA9" s="14">
        <f t="shared" si="24"/>
        <v>0</v>
      </c>
      <c r="BB9" s="14">
        <f t="shared" si="25"/>
        <v>1955</v>
      </c>
      <c r="BC9" s="14">
        <v>1</v>
      </c>
      <c r="BD9" s="14">
        <v>101</v>
      </c>
      <c r="BE9" s="14">
        <v>231</v>
      </c>
      <c r="BF9" s="14">
        <v>32</v>
      </c>
      <c r="BG9" s="14">
        <v>231</v>
      </c>
      <c r="BH9" s="14">
        <v>1367</v>
      </c>
      <c r="BI9" s="14">
        <v>68</v>
      </c>
      <c r="BJ9" s="14">
        <v>106</v>
      </c>
      <c r="BK9" s="14">
        <v>57</v>
      </c>
      <c r="BL9" s="14">
        <v>10</v>
      </c>
      <c r="BM9" s="14">
        <v>0</v>
      </c>
      <c r="BN9" s="14">
        <v>0</v>
      </c>
      <c r="BO9" s="14">
        <v>2204</v>
      </c>
    </row>
    <row r="10" spans="1:67" ht="14.5" x14ac:dyDescent="0.35">
      <c r="A10" s="13">
        <v>13</v>
      </c>
      <c r="B10" s="13" t="s">
        <v>19</v>
      </c>
      <c r="C10" s="14">
        <f t="shared" si="0"/>
        <v>1</v>
      </c>
      <c r="D10" s="14">
        <f t="shared" si="1"/>
        <v>52</v>
      </c>
      <c r="E10" s="14">
        <f t="shared" si="2"/>
        <v>273</v>
      </c>
      <c r="F10" s="14">
        <f t="shared" si="3"/>
        <v>69</v>
      </c>
      <c r="G10" s="14">
        <f t="shared" si="4"/>
        <v>156</v>
      </c>
      <c r="H10" s="14">
        <f t="shared" si="5"/>
        <v>1193</v>
      </c>
      <c r="I10" s="14">
        <f t="shared" si="6"/>
        <v>25</v>
      </c>
      <c r="J10" s="14">
        <f t="shared" si="7"/>
        <v>162</v>
      </c>
      <c r="K10" s="14">
        <f t="shared" si="8"/>
        <v>21</v>
      </c>
      <c r="L10" s="14">
        <f t="shared" si="9"/>
        <v>3</v>
      </c>
      <c r="M10" s="14">
        <f t="shared" si="10"/>
        <v>0</v>
      </c>
      <c r="N10" s="14">
        <f t="shared" si="11"/>
        <v>0</v>
      </c>
      <c r="O10" s="14">
        <f t="shared" si="12"/>
        <v>1955</v>
      </c>
      <c r="P10" s="14">
        <v>1</v>
      </c>
      <c r="Q10" s="14">
        <v>49</v>
      </c>
      <c r="R10" s="14">
        <v>219</v>
      </c>
      <c r="S10" s="14">
        <v>59</v>
      </c>
      <c r="T10" s="14">
        <v>148</v>
      </c>
      <c r="U10" s="14">
        <v>1043</v>
      </c>
      <c r="V10" s="14">
        <v>22</v>
      </c>
      <c r="W10" s="14">
        <v>112</v>
      </c>
      <c r="X10" s="14">
        <v>23</v>
      </c>
      <c r="Y10" s="14">
        <v>6</v>
      </c>
      <c r="Z10" s="14">
        <v>0</v>
      </c>
      <c r="AA10" s="14">
        <v>0</v>
      </c>
      <c r="AB10" s="14">
        <v>1682</v>
      </c>
      <c r="AC10" s="14">
        <v>0</v>
      </c>
      <c r="AD10" s="14">
        <v>23</v>
      </c>
      <c r="AE10" s="14">
        <v>96</v>
      </c>
      <c r="AF10" s="14">
        <v>24</v>
      </c>
      <c r="AG10" s="14">
        <v>75</v>
      </c>
      <c r="AH10" s="14">
        <v>506</v>
      </c>
      <c r="AI10" s="14">
        <v>11</v>
      </c>
      <c r="AJ10" s="14">
        <v>28</v>
      </c>
      <c r="AK10" s="14">
        <v>17</v>
      </c>
      <c r="AL10" s="14">
        <v>4</v>
      </c>
      <c r="AM10" s="14">
        <v>0</v>
      </c>
      <c r="AN10" s="14">
        <v>0</v>
      </c>
      <c r="AO10" s="14">
        <v>784</v>
      </c>
      <c r="AP10" s="14">
        <f t="shared" si="13"/>
        <v>1</v>
      </c>
      <c r="AQ10" s="14">
        <f t="shared" si="14"/>
        <v>26</v>
      </c>
      <c r="AR10" s="14">
        <f t="shared" si="15"/>
        <v>123</v>
      </c>
      <c r="AS10" s="14">
        <f t="shared" si="16"/>
        <v>35</v>
      </c>
      <c r="AT10" s="14">
        <f t="shared" si="17"/>
        <v>73</v>
      </c>
      <c r="AU10" s="14">
        <f t="shared" si="18"/>
        <v>537</v>
      </c>
      <c r="AV10" s="14">
        <f t="shared" si="19"/>
        <v>11</v>
      </c>
      <c r="AW10" s="14">
        <f t="shared" si="20"/>
        <v>84</v>
      </c>
      <c r="AX10" s="14">
        <f t="shared" si="21"/>
        <v>6</v>
      </c>
      <c r="AY10" s="14">
        <f t="shared" si="22"/>
        <v>2</v>
      </c>
      <c r="AZ10" s="14">
        <f t="shared" si="23"/>
        <v>0</v>
      </c>
      <c r="BA10" s="14">
        <f t="shared" si="24"/>
        <v>0</v>
      </c>
      <c r="BB10" s="14">
        <f t="shared" si="25"/>
        <v>898</v>
      </c>
      <c r="BC10" s="14">
        <v>0</v>
      </c>
      <c r="BD10" s="14">
        <v>26</v>
      </c>
      <c r="BE10" s="14">
        <v>150</v>
      </c>
      <c r="BF10" s="14">
        <v>34</v>
      </c>
      <c r="BG10" s="14">
        <v>83</v>
      </c>
      <c r="BH10" s="14">
        <v>656</v>
      </c>
      <c r="BI10" s="14">
        <v>14</v>
      </c>
      <c r="BJ10" s="14">
        <v>78</v>
      </c>
      <c r="BK10" s="14">
        <v>15</v>
      </c>
      <c r="BL10" s="14">
        <v>1</v>
      </c>
      <c r="BM10" s="14">
        <v>0</v>
      </c>
      <c r="BN10" s="14">
        <v>0</v>
      </c>
      <c r="BO10" s="14">
        <v>1057</v>
      </c>
    </row>
    <row r="11" spans="1:67" ht="14.5" x14ac:dyDescent="0.35">
      <c r="A11" s="13">
        <v>15</v>
      </c>
      <c r="B11" s="13" t="s">
        <v>20</v>
      </c>
      <c r="C11" s="14">
        <f t="shared" si="0"/>
        <v>0</v>
      </c>
      <c r="D11" s="14">
        <f t="shared" si="1"/>
        <v>35</v>
      </c>
      <c r="E11" s="14">
        <f t="shared" si="2"/>
        <v>149</v>
      </c>
      <c r="F11" s="14">
        <f t="shared" si="3"/>
        <v>14</v>
      </c>
      <c r="G11" s="14">
        <f t="shared" si="4"/>
        <v>203</v>
      </c>
      <c r="H11" s="14">
        <f t="shared" si="5"/>
        <v>885</v>
      </c>
      <c r="I11" s="14">
        <f t="shared" si="6"/>
        <v>26</v>
      </c>
      <c r="J11" s="14">
        <f t="shared" si="7"/>
        <v>46</v>
      </c>
      <c r="K11" s="14">
        <f t="shared" si="8"/>
        <v>25</v>
      </c>
      <c r="L11" s="14">
        <f t="shared" si="9"/>
        <v>2</v>
      </c>
      <c r="M11" s="14">
        <f t="shared" si="10"/>
        <v>0</v>
      </c>
      <c r="N11" s="14">
        <f t="shared" si="11"/>
        <v>0</v>
      </c>
      <c r="O11" s="14">
        <f t="shared" si="12"/>
        <v>1385</v>
      </c>
      <c r="P11" s="14">
        <v>0</v>
      </c>
      <c r="Q11" s="14">
        <v>47</v>
      </c>
      <c r="R11" s="14">
        <v>113</v>
      </c>
      <c r="S11" s="14">
        <v>11</v>
      </c>
      <c r="T11" s="14">
        <v>209</v>
      </c>
      <c r="U11" s="14">
        <v>835</v>
      </c>
      <c r="V11" s="14">
        <v>20</v>
      </c>
      <c r="W11" s="14">
        <v>37</v>
      </c>
      <c r="X11" s="14">
        <v>23</v>
      </c>
      <c r="Y11" s="14">
        <v>2</v>
      </c>
      <c r="Z11" s="14">
        <v>0</v>
      </c>
      <c r="AA11" s="14">
        <v>0</v>
      </c>
      <c r="AB11" s="14">
        <v>1297</v>
      </c>
      <c r="AC11" s="14">
        <v>0</v>
      </c>
      <c r="AD11" s="14">
        <v>33</v>
      </c>
      <c r="AE11" s="14">
        <v>58</v>
      </c>
      <c r="AF11" s="14">
        <v>4</v>
      </c>
      <c r="AG11" s="14">
        <v>103</v>
      </c>
      <c r="AH11" s="14">
        <v>429</v>
      </c>
      <c r="AI11" s="14">
        <v>7</v>
      </c>
      <c r="AJ11" s="14">
        <v>20</v>
      </c>
      <c r="AK11" s="14">
        <v>10</v>
      </c>
      <c r="AL11" s="14">
        <v>2</v>
      </c>
      <c r="AM11" s="14">
        <v>0</v>
      </c>
      <c r="AN11" s="14">
        <v>0</v>
      </c>
      <c r="AO11" s="14">
        <v>666</v>
      </c>
      <c r="AP11" s="14">
        <f t="shared" si="13"/>
        <v>0</v>
      </c>
      <c r="AQ11" s="14">
        <f t="shared" si="14"/>
        <v>14</v>
      </c>
      <c r="AR11" s="14">
        <f t="shared" si="15"/>
        <v>55</v>
      </c>
      <c r="AS11" s="14">
        <f t="shared" si="16"/>
        <v>7</v>
      </c>
      <c r="AT11" s="14">
        <f t="shared" si="17"/>
        <v>106</v>
      </c>
      <c r="AU11" s="14">
        <f t="shared" si="18"/>
        <v>406</v>
      </c>
      <c r="AV11" s="14">
        <f t="shared" si="19"/>
        <v>13</v>
      </c>
      <c r="AW11" s="14">
        <f t="shared" si="20"/>
        <v>17</v>
      </c>
      <c r="AX11" s="14">
        <f t="shared" si="21"/>
        <v>13</v>
      </c>
      <c r="AY11" s="14">
        <f t="shared" si="22"/>
        <v>0</v>
      </c>
      <c r="AZ11" s="14">
        <f t="shared" si="23"/>
        <v>0</v>
      </c>
      <c r="BA11" s="14">
        <f t="shared" si="24"/>
        <v>0</v>
      </c>
      <c r="BB11" s="14">
        <f t="shared" si="25"/>
        <v>631</v>
      </c>
      <c r="BC11" s="14">
        <v>0</v>
      </c>
      <c r="BD11" s="14">
        <v>21</v>
      </c>
      <c r="BE11" s="14">
        <v>94</v>
      </c>
      <c r="BF11" s="14">
        <v>7</v>
      </c>
      <c r="BG11" s="14">
        <v>97</v>
      </c>
      <c r="BH11" s="14">
        <v>479</v>
      </c>
      <c r="BI11" s="14">
        <v>13</v>
      </c>
      <c r="BJ11" s="14">
        <v>29</v>
      </c>
      <c r="BK11" s="14">
        <v>12</v>
      </c>
      <c r="BL11" s="14">
        <v>2</v>
      </c>
      <c r="BM11" s="14">
        <v>0</v>
      </c>
      <c r="BN11" s="14">
        <v>0</v>
      </c>
      <c r="BO11" s="14">
        <v>754</v>
      </c>
    </row>
    <row r="12" spans="1:67" ht="14.5" x14ac:dyDescent="0.35">
      <c r="A12" s="13">
        <v>17</v>
      </c>
      <c r="B12" s="13" t="s">
        <v>21</v>
      </c>
      <c r="C12" s="14">
        <f t="shared" si="0"/>
        <v>1</v>
      </c>
      <c r="D12" s="14">
        <f t="shared" si="1"/>
        <v>40</v>
      </c>
      <c r="E12" s="14">
        <f t="shared" si="2"/>
        <v>91</v>
      </c>
      <c r="F12" s="14">
        <f t="shared" si="3"/>
        <v>10</v>
      </c>
      <c r="G12" s="14">
        <f t="shared" si="4"/>
        <v>133</v>
      </c>
      <c r="H12" s="14">
        <f t="shared" si="5"/>
        <v>825</v>
      </c>
      <c r="I12" s="14">
        <f t="shared" si="6"/>
        <v>12</v>
      </c>
      <c r="J12" s="14">
        <f t="shared" si="7"/>
        <v>28</v>
      </c>
      <c r="K12" s="14">
        <f t="shared" si="8"/>
        <v>25</v>
      </c>
      <c r="L12" s="14">
        <f t="shared" si="9"/>
        <v>9</v>
      </c>
      <c r="M12" s="14">
        <f t="shared" si="10"/>
        <v>0</v>
      </c>
      <c r="N12" s="14">
        <f t="shared" si="11"/>
        <v>0</v>
      </c>
      <c r="O12" s="14">
        <f t="shared" si="12"/>
        <v>1174</v>
      </c>
      <c r="P12" s="14">
        <v>0</v>
      </c>
      <c r="Q12" s="14">
        <v>27</v>
      </c>
      <c r="R12" s="14">
        <v>77</v>
      </c>
      <c r="S12" s="14">
        <v>10</v>
      </c>
      <c r="T12" s="14">
        <v>121</v>
      </c>
      <c r="U12" s="14">
        <v>737</v>
      </c>
      <c r="V12" s="14">
        <v>11</v>
      </c>
      <c r="W12" s="14">
        <v>28</v>
      </c>
      <c r="X12" s="14">
        <v>20</v>
      </c>
      <c r="Y12" s="14">
        <v>11</v>
      </c>
      <c r="Z12" s="14">
        <v>0</v>
      </c>
      <c r="AA12" s="14">
        <v>0</v>
      </c>
      <c r="AB12" s="14">
        <v>1042</v>
      </c>
      <c r="AC12" s="14">
        <v>0</v>
      </c>
      <c r="AD12" s="14">
        <v>11</v>
      </c>
      <c r="AE12" s="14">
        <v>26</v>
      </c>
      <c r="AF12" s="14">
        <v>7</v>
      </c>
      <c r="AG12" s="14">
        <v>60</v>
      </c>
      <c r="AH12" s="14">
        <v>339</v>
      </c>
      <c r="AI12" s="14">
        <v>7</v>
      </c>
      <c r="AJ12" s="14">
        <v>17</v>
      </c>
      <c r="AK12" s="14">
        <v>9</v>
      </c>
      <c r="AL12" s="14">
        <v>6</v>
      </c>
      <c r="AM12" s="14">
        <v>0</v>
      </c>
      <c r="AN12" s="14">
        <v>0</v>
      </c>
      <c r="AO12" s="14">
        <v>482</v>
      </c>
      <c r="AP12" s="14">
        <f t="shared" si="13"/>
        <v>0</v>
      </c>
      <c r="AQ12" s="14">
        <f t="shared" si="14"/>
        <v>16</v>
      </c>
      <c r="AR12" s="14">
        <f t="shared" si="15"/>
        <v>51</v>
      </c>
      <c r="AS12" s="14">
        <f t="shared" si="16"/>
        <v>3</v>
      </c>
      <c r="AT12" s="14">
        <f t="shared" si="17"/>
        <v>61</v>
      </c>
      <c r="AU12" s="14">
        <f t="shared" si="18"/>
        <v>398</v>
      </c>
      <c r="AV12" s="14">
        <f t="shared" si="19"/>
        <v>4</v>
      </c>
      <c r="AW12" s="14">
        <f t="shared" si="20"/>
        <v>11</v>
      </c>
      <c r="AX12" s="14">
        <f t="shared" si="21"/>
        <v>11</v>
      </c>
      <c r="AY12" s="14">
        <f t="shared" si="22"/>
        <v>5</v>
      </c>
      <c r="AZ12" s="14">
        <f t="shared" si="23"/>
        <v>0</v>
      </c>
      <c r="BA12" s="14">
        <f t="shared" si="24"/>
        <v>0</v>
      </c>
      <c r="BB12" s="14">
        <f t="shared" si="25"/>
        <v>560</v>
      </c>
      <c r="BC12" s="14">
        <v>1</v>
      </c>
      <c r="BD12" s="14">
        <v>24</v>
      </c>
      <c r="BE12" s="14">
        <v>40</v>
      </c>
      <c r="BF12" s="14">
        <v>7</v>
      </c>
      <c r="BG12" s="14">
        <v>72</v>
      </c>
      <c r="BH12" s="14">
        <v>427</v>
      </c>
      <c r="BI12" s="14">
        <v>8</v>
      </c>
      <c r="BJ12" s="14">
        <v>17</v>
      </c>
      <c r="BK12" s="14">
        <v>14</v>
      </c>
      <c r="BL12" s="14">
        <v>4</v>
      </c>
      <c r="BM12" s="14">
        <v>0</v>
      </c>
      <c r="BN12" s="14">
        <v>0</v>
      </c>
      <c r="BO12" s="14">
        <v>614</v>
      </c>
    </row>
    <row r="13" spans="1:67" ht="14.5" x14ac:dyDescent="0.35">
      <c r="A13" s="13">
        <v>18</v>
      </c>
      <c r="B13" s="13" t="s">
        <v>22</v>
      </c>
      <c r="C13" s="14">
        <f t="shared" si="0"/>
        <v>0</v>
      </c>
      <c r="D13" s="14">
        <f t="shared" si="1"/>
        <v>8</v>
      </c>
      <c r="E13" s="14">
        <f t="shared" si="2"/>
        <v>81</v>
      </c>
      <c r="F13" s="14">
        <f t="shared" si="3"/>
        <v>11</v>
      </c>
      <c r="G13" s="14">
        <f t="shared" si="4"/>
        <v>67</v>
      </c>
      <c r="H13" s="14">
        <f t="shared" si="5"/>
        <v>402</v>
      </c>
      <c r="I13" s="14">
        <f t="shared" si="6"/>
        <v>7</v>
      </c>
      <c r="J13" s="14">
        <f t="shared" si="7"/>
        <v>16</v>
      </c>
      <c r="K13" s="14">
        <f t="shared" si="8"/>
        <v>5</v>
      </c>
      <c r="L13" s="14">
        <f t="shared" si="9"/>
        <v>2</v>
      </c>
      <c r="M13" s="14">
        <f t="shared" si="10"/>
        <v>0</v>
      </c>
      <c r="N13" s="14">
        <f t="shared" si="11"/>
        <v>0</v>
      </c>
      <c r="O13" s="14">
        <f t="shared" si="12"/>
        <v>599</v>
      </c>
      <c r="P13" s="14">
        <v>0</v>
      </c>
      <c r="Q13" s="14">
        <v>15</v>
      </c>
      <c r="R13" s="14">
        <v>78</v>
      </c>
      <c r="S13" s="14">
        <v>13</v>
      </c>
      <c r="T13" s="14">
        <v>81</v>
      </c>
      <c r="U13" s="14">
        <v>386</v>
      </c>
      <c r="V13" s="14">
        <v>7</v>
      </c>
      <c r="W13" s="14">
        <v>14</v>
      </c>
      <c r="X13" s="14">
        <v>4</v>
      </c>
      <c r="Y13" s="14">
        <v>0</v>
      </c>
      <c r="Z13" s="14">
        <v>0</v>
      </c>
      <c r="AA13" s="14">
        <v>0</v>
      </c>
      <c r="AB13" s="14">
        <v>598</v>
      </c>
      <c r="AC13" s="14">
        <v>0</v>
      </c>
      <c r="AD13" s="14">
        <v>10</v>
      </c>
      <c r="AE13" s="14">
        <v>33</v>
      </c>
      <c r="AF13" s="14">
        <v>7</v>
      </c>
      <c r="AG13" s="14">
        <v>47</v>
      </c>
      <c r="AH13" s="14">
        <v>191</v>
      </c>
      <c r="AI13" s="14">
        <v>3</v>
      </c>
      <c r="AJ13" s="14">
        <v>7</v>
      </c>
      <c r="AK13" s="14">
        <v>3</v>
      </c>
      <c r="AL13" s="14">
        <v>0</v>
      </c>
      <c r="AM13" s="14">
        <v>0</v>
      </c>
      <c r="AN13" s="14">
        <v>0</v>
      </c>
      <c r="AO13" s="14">
        <v>301</v>
      </c>
      <c r="AP13" s="14">
        <f t="shared" si="13"/>
        <v>0</v>
      </c>
      <c r="AQ13" s="14">
        <f t="shared" si="14"/>
        <v>5</v>
      </c>
      <c r="AR13" s="14">
        <f t="shared" si="15"/>
        <v>45</v>
      </c>
      <c r="AS13" s="14">
        <f t="shared" si="16"/>
        <v>6</v>
      </c>
      <c r="AT13" s="14">
        <f t="shared" si="17"/>
        <v>34</v>
      </c>
      <c r="AU13" s="14">
        <f t="shared" si="18"/>
        <v>195</v>
      </c>
      <c r="AV13" s="14">
        <f t="shared" si="19"/>
        <v>4</v>
      </c>
      <c r="AW13" s="14">
        <f t="shared" si="20"/>
        <v>7</v>
      </c>
      <c r="AX13" s="14">
        <f t="shared" si="21"/>
        <v>1</v>
      </c>
      <c r="AY13" s="14">
        <f t="shared" si="22"/>
        <v>0</v>
      </c>
      <c r="AZ13" s="14">
        <f t="shared" si="23"/>
        <v>0</v>
      </c>
      <c r="BA13" s="14">
        <f t="shared" si="24"/>
        <v>0</v>
      </c>
      <c r="BB13" s="14">
        <f t="shared" si="25"/>
        <v>297</v>
      </c>
      <c r="BC13" s="14">
        <v>0</v>
      </c>
      <c r="BD13" s="14">
        <v>3</v>
      </c>
      <c r="BE13" s="14">
        <v>36</v>
      </c>
      <c r="BF13" s="14">
        <v>5</v>
      </c>
      <c r="BG13" s="14">
        <v>33</v>
      </c>
      <c r="BH13" s="14">
        <v>207</v>
      </c>
      <c r="BI13" s="14">
        <v>3</v>
      </c>
      <c r="BJ13" s="14">
        <v>9</v>
      </c>
      <c r="BK13" s="14">
        <v>4</v>
      </c>
      <c r="BL13" s="14">
        <v>2</v>
      </c>
      <c r="BM13" s="14">
        <v>0</v>
      </c>
      <c r="BN13" s="14">
        <v>0</v>
      </c>
      <c r="BO13" s="14">
        <v>302</v>
      </c>
    </row>
    <row r="14" spans="1:67" ht="14.5" x14ac:dyDescent="0.35">
      <c r="A14" s="13">
        <v>19</v>
      </c>
      <c r="B14" s="13" t="s">
        <v>23</v>
      </c>
      <c r="C14" s="14">
        <f t="shared" si="0"/>
        <v>2</v>
      </c>
      <c r="D14" s="14">
        <f t="shared" si="1"/>
        <v>575</v>
      </c>
      <c r="E14" s="14">
        <f t="shared" si="2"/>
        <v>615</v>
      </c>
      <c r="F14" s="14">
        <f t="shared" si="3"/>
        <v>25</v>
      </c>
      <c r="G14" s="14">
        <f t="shared" si="4"/>
        <v>182</v>
      </c>
      <c r="H14" s="14">
        <f t="shared" si="5"/>
        <v>1635</v>
      </c>
      <c r="I14" s="14">
        <f t="shared" si="6"/>
        <v>40</v>
      </c>
      <c r="J14" s="14">
        <f t="shared" si="7"/>
        <v>539</v>
      </c>
      <c r="K14" s="14">
        <f t="shared" si="8"/>
        <v>93</v>
      </c>
      <c r="L14" s="14">
        <f t="shared" si="9"/>
        <v>15</v>
      </c>
      <c r="M14" s="14">
        <f t="shared" si="10"/>
        <v>0</v>
      </c>
      <c r="N14" s="14">
        <f t="shared" si="11"/>
        <v>0</v>
      </c>
      <c r="O14" s="14">
        <f t="shared" si="12"/>
        <v>3721</v>
      </c>
      <c r="P14" s="14">
        <v>4</v>
      </c>
      <c r="Q14" s="14">
        <v>481</v>
      </c>
      <c r="R14" s="14">
        <v>480</v>
      </c>
      <c r="S14" s="14">
        <v>23</v>
      </c>
      <c r="T14" s="14">
        <v>170</v>
      </c>
      <c r="U14" s="14">
        <v>1554</v>
      </c>
      <c r="V14" s="14">
        <v>33</v>
      </c>
      <c r="W14" s="14">
        <v>364</v>
      </c>
      <c r="X14" s="14">
        <v>67</v>
      </c>
      <c r="Y14" s="14">
        <v>8</v>
      </c>
      <c r="Z14" s="14">
        <v>0</v>
      </c>
      <c r="AA14" s="14">
        <v>0</v>
      </c>
      <c r="AB14" s="14">
        <v>3184</v>
      </c>
      <c r="AC14" s="14">
        <v>2</v>
      </c>
      <c r="AD14" s="14">
        <v>214</v>
      </c>
      <c r="AE14" s="14">
        <v>206</v>
      </c>
      <c r="AF14" s="14">
        <v>16</v>
      </c>
      <c r="AG14" s="14">
        <v>85</v>
      </c>
      <c r="AH14" s="14">
        <v>790</v>
      </c>
      <c r="AI14" s="14">
        <v>18</v>
      </c>
      <c r="AJ14" s="14">
        <v>118</v>
      </c>
      <c r="AK14" s="14">
        <v>14</v>
      </c>
      <c r="AL14" s="14">
        <v>2</v>
      </c>
      <c r="AM14" s="14">
        <v>0</v>
      </c>
      <c r="AN14" s="14">
        <v>0</v>
      </c>
      <c r="AO14" s="14">
        <v>1465</v>
      </c>
      <c r="AP14" s="14">
        <f t="shared" si="13"/>
        <v>2</v>
      </c>
      <c r="AQ14" s="14">
        <f t="shared" si="14"/>
        <v>267</v>
      </c>
      <c r="AR14" s="14">
        <f t="shared" si="15"/>
        <v>274</v>
      </c>
      <c r="AS14" s="14">
        <f t="shared" si="16"/>
        <v>7</v>
      </c>
      <c r="AT14" s="14">
        <f t="shared" si="17"/>
        <v>85</v>
      </c>
      <c r="AU14" s="14">
        <f t="shared" si="18"/>
        <v>764</v>
      </c>
      <c r="AV14" s="14">
        <f t="shared" si="19"/>
        <v>15</v>
      </c>
      <c r="AW14" s="14">
        <f t="shared" si="20"/>
        <v>246</v>
      </c>
      <c r="AX14" s="14">
        <f t="shared" si="21"/>
        <v>53</v>
      </c>
      <c r="AY14" s="14">
        <f t="shared" si="22"/>
        <v>6</v>
      </c>
      <c r="AZ14" s="14">
        <f t="shared" si="23"/>
        <v>0</v>
      </c>
      <c r="BA14" s="14">
        <f t="shared" si="24"/>
        <v>0</v>
      </c>
      <c r="BB14" s="14">
        <f t="shared" si="25"/>
        <v>1719</v>
      </c>
      <c r="BC14" s="14">
        <v>0</v>
      </c>
      <c r="BD14" s="14">
        <v>308</v>
      </c>
      <c r="BE14" s="14">
        <v>341</v>
      </c>
      <c r="BF14" s="14">
        <v>18</v>
      </c>
      <c r="BG14" s="14">
        <v>97</v>
      </c>
      <c r="BH14" s="14">
        <v>871</v>
      </c>
      <c r="BI14" s="14">
        <v>25</v>
      </c>
      <c r="BJ14" s="14">
        <v>293</v>
      </c>
      <c r="BK14" s="14">
        <v>40</v>
      </c>
      <c r="BL14" s="14">
        <v>9</v>
      </c>
      <c r="BM14" s="14">
        <v>0</v>
      </c>
      <c r="BN14" s="14">
        <v>0</v>
      </c>
      <c r="BO14" s="14">
        <v>2002</v>
      </c>
    </row>
    <row r="15" spans="1:67" ht="14.5" x14ac:dyDescent="0.35">
      <c r="A15" s="13">
        <v>20</v>
      </c>
      <c r="B15" s="13" t="s">
        <v>24</v>
      </c>
      <c r="C15" s="14">
        <f t="shared" si="0"/>
        <v>2</v>
      </c>
      <c r="D15" s="14">
        <f t="shared" si="1"/>
        <v>47</v>
      </c>
      <c r="E15" s="14">
        <f t="shared" si="2"/>
        <v>170</v>
      </c>
      <c r="F15" s="14">
        <f t="shared" si="3"/>
        <v>29</v>
      </c>
      <c r="G15" s="14">
        <f t="shared" si="4"/>
        <v>185</v>
      </c>
      <c r="H15" s="14">
        <f t="shared" si="5"/>
        <v>979</v>
      </c>
      <c r="I15" s="14">
        <f t="shared" si="6"/>
        <v>20</v>
      </c>
      <c r="J15" s="14">
        <f t="shared" si="7"/>
        <v>84</v>
      </c>
      <c r="K15" s="14">
        <f t="shared" si="8"/>
        <v>23</v>
      </c>
      <c r="L15" s="14">
        <f t="shared" si="9"/>
        <v>7</v>
      </c>
      <c r="M15" s="14">
        <f t="shared" si="10"/>
        <v>0</v>
      </c>
      <c r="N15" s="14">
        <f t="shared" si="11"/>
        <v>0</v>
      </c>
      <c r="O15" s="14">
        <f t="shared" si="12"/>
        <v>1546</v>
      </c>
      <c r="P15" s="14">
        <v>1</v>
      </c>
      <c r="Q15" s="14">
        <v>40</v>
      </c>
      <c r="R15" s="14">
        <v>141</v>
      </c>
      <c r="S15" s="14">
        <v>33</v>
      </c>
      <c r="T15" s="14">
        <v>212</v>
      </c>
      <c r="U15" s="14">
        <v>1011</v>
      </c>
      <c r="V15" s="14">
        <v>21</v>
      </c>
      <c r="W15" s="14">
        <v>57</v>
      </c>
      <c r="X15" s="14">
        <v>25</v>
      </c>
      <c r="Y15" s="14">
        <v>10</v>
      </c>
      <c r="Z15" s="14">
        <v>0</v>
      </c>
      <c r="AA15" s="14">
        <v>0</v>
      </c>
      <c r="AB15" s="14">
        <v>1551</v>
      </c>
      <c r="AC15" s="14">
        <v>0</v>
      </c>
      <c r="AD15" s="14">
        <v>16</v>
      </c>
      <c r="AE15" s="14">
        <v>60</v>
      </c>
      <c r="AF15" s="14">
        <v>23</v>
      </c>
      <c r="AG15" s="14">
        <v>113</v>
      </c>
      <c r="AH15" s="14">
        <v>541</v>
      </c>
      <c r="AI15" s="14">
        <v>11</v>
      </c>
      <c r="AJ15" s="14">
        <v>24</v>
      </c>
      <c r="AK15" s="14">
        <v>13</v>
      </c>
      <c r="AL15" s="14">
        <v>5</v>
      </c>
      <c r="AM15" s="14">
        <v>0</v>
      </c>
      <c r="AN15" s="14">
        <v>0</v>
      </c>
      <c r="AO15" s="14">
        <v>806</v>
      </c>
      <c r="AP15" s="14">
        <f t="shared" si="13"/>
        <v>1</v>
      </c>
      <c r="AQ15" s="14">
        <f t="shared" si="14"/>
        <v>24</v>
      </c>
      <c r="AR15" s="14">
        <f t="shared" si="15"/>
        <v>81</v>
      </c>
      <c r="AS15" s="14">
        <f t="shared" si="16"/>
        <v>10</v>
      </c>
      <c r="AT15" s="14">
        <f t="shared" si="17"/>
        <v>99</v>
      </c>
      <c r="AU15" s="14">
        <f t="shared" si="18"/>
        <v>470</v>
      </c>
      <c r="AV15" s="14">
        <f t="shared" si="19"/>
        <v>10</v>
      </c>
      <c r="AW15" s="14">
        <f t="shared" si="20"/>
        <v>33</v>
      </c>
      <c r="AX15" s="14">
        <f t="shared" si="21"/>
        <v>12</v>
      </c>
      <c r="AY15" s="14">
        <f t="shared" si="22"/>
        <v>5</v>
      </c>
      <c r="AZ15" s="14">
        <f t="shared" si="23"/>
        <v>0</v>
      </c>
      <c r="BA15" s="14">
        <f t="shared" si="24"/>
        <v>0</v>
      </c>
      <c r="BB15" s="14">
        <f t="shared" si="25"/>
        <v>745</v>
      </c>
      <c r="BC15" s="14">
        <v>1</v>
      </c>
      <c r="BD15" s="14">
        <v>23</v>
      </c>
      <c r="BE15" s="14">
        <v>89</v>
      </c>
      <c r="BF15" s="14">
        <v>19</v>
      </c>
      <c r="BG15" s="14">
        <v>86</v>
      </c>
      <c r="BH15" s="14">
        <v>509</v>
      </c>
      <c r="BI15" s="14">
        <v>10</v>
      </c>
      <c r="BJ15" s="14">
        <v>51</v>
      </c>
      <c r="BK15" s="14">
        <v>11</v>
      </c>
      <c r="BL15" s="14">
        <v>2</v>
      </c>
      <c r="BM15" s="14">
        <v>0</v>
      </c>
      <c r="BN15" s="14">
        <v>0</v>
      </c>
      <c r="BO15" s="14">
        <v>801</v>
      </c>
    </row>
    <row r="16" spans="1:67" ht="14.5" x14ac:dyDescent="0.35">
      <c r="A16" s="13">
        <v>23</v>
      </c>
      <c r="B16" s="13" t="s">
        <v>25</v>
      </c>
      <c r="C16" s="14">
        <f t="shared" si="0"/>
        <v>16</v>
      </c>
      <c r="D16" s="14">
        <f t="shared" si="1"/>
        <v>12</v>
      </c>
      <c r="E16" s="14">
        <f t="shared" si="2"/>
        <v>83</v>
      </c>
      <c r="F16" s="14">
        <f t="shared" si="3"/>
        <v>6</v>
      </c>
      <c r="G16" s="14">
        <f t="shared" si="4"/>
        <v>121</v>
      </c>
      <c r="H16" s="14">
        <f t="shared" si="5"/>
        <v>678</v>
      </c>
      <c r="I16" s="14">
        <f t="shared" si="6"/>
        <v>14</v>
      </c>
      <c r="J16" s="14">
        <f t="shared" si="7"/>
        <v>44</v>
      </c>
      <c r="K16" s="14">
        <f t="shared" si="8"/>
        <v>15</v>
      </c>
      <c r="L16" s="14">
        <f t="shared" si="9"/>
        <v>5</v>
      </c>
      <c r="M16" s="14">
        <f t="shared" si="10"/>
        <v>0</v>
      </c>
      <c r="N16" s="14">
        <f t="shared" si="11"/>
        <v>0</v>
      </c>
      <c r="O16" s="14">
        <f t="shared" si="12"/>
        <v>994</v>
      </c>
      <c r="P16" s="14">
        <v>12</v>
      </c>
      <c r="Q16" s="14">
        <v>13</v>
      </c>
      <c r="R16" s="14">
        <v>66</v>
      </c>
      <c r="S16" s="14">
        <v>2</v>
      </c>
      <c r="T16" s="14">
        <v>114</v>
      </c>
      <c r="U16" s="14">
        <v>668</v>
      </c>
      <c r="V16" s="14">
        <v>11</v>
      </c>
      <c r="W16" s="14">
        <v>37</v>
      </c>
      <c r="X16" s="14">
        <v>13</v>
      </c>
      <c r="Y16" s="14">
        <v>4</v>
      </c>
      <c r="Z16" s="14">
        <v>0</v>
      </c>
      <c r="AA16" s="14">
        <v>0</v>
      </c>
      <c r="AB16" s="14">
        <v>940</v>
      </c>
      <c r="AC16" s="14">
        <v>5</v>
      </c>
      <c r="AD16" s="14">
        <v>4</v>
      </c>
      <c r="AE16" s="14">
        <v>21</v>
      </c>
      <c r="AF16" s="14">
        <v>1</v>
      </c>
      <c r="AG16" s="14">
        <v>51</v>
      </c>
      <c r="AH16" s="14">
        <v>311</v>
      </c>
      <c r="AI16" s="14">
        <v>3</v>
      </c>
      <c r="AJ16" s="14">
        <v>14</v>
      </c>
      <c r="AK16" s="14">
        <v>5</v>
      </c>
      <c r="AL16" s="14">
        <v>0</v>
      </c>
      <c r="AM16" s="14">
        <v>0</v>
      </c>
      <c r="AN16" s="14">
        <v>0</v>
      </c>
      <c r="AO16" s="14">
        <v>415</v>
      </c>
      <c r="AP16" s="14">
        <f t="shared" si="13"/>
        <v>7</v>
      </c>
      <c r="AQ16" s="14">
        <f t="shared" si="14"/>
        <v>9</v>
      </c>
      <c r="AR16" s="14">
        <f t="shared" si="15"/>
        <v>45</v>
      </c>
      <c r="AS16" s="14">
        <f t="shared" si="16"/>
        <v>1</v>
      </c>
      <c r="AT16" s="14">
        <f t="shared" si="17"/>
        <v>63</v>
      </c>
      <c r="AU16" s="14">
        <f t="shared" si="18"/>
        <v>357</v>
      </c>
      <c r="AV16" s="14">
        <f t="shared" si="19"/>
        <v>8</v>
      </c>
      <c r="AW16" s="14">
        <f t="shared" si="20"/>
        <v>23</v>
      </c>
      <c r="AX16" s="14">
        <f t="shared" si="21"/>
        <v>8</v>
      </c>
      <c r="AY16" s="14">
        <f t="shared" si="22"/>
        <v>4</v>
      </c>
      <c r="AZ16" s="14">
        <f t="shared" si="23"/>
        <v>0</v>
      </c>
      <c r="BA16" s="14">
        <f t="shared" si="24"/>
        <v>0</v>
      </c>
      <c r="BB16" s="14">
        <f t="shared" si="25"/>
        <v>525</v>
      </c>
      <c r="BC16" s="14">
        <v>9</v>
      </c>
      <c r="BD16" s="14">
        <v>3</v>
      </c>
      <c r="BE16" s="14">
        <v>38</v>
      </c>
      <c r="BF16" s="14">
        <v>5</v>
      </c>
      <c r="BG16" s="14">
        <v>58</v>
      </c>
      <c r="BH16" s="14">
        <v>321</v>
      </c>
      <c r="BI16" s="14">
        <v>6</v>
      </c>
      <c r="BJ16" s="14">
        <v>21</v>
      </c>
      <c r="BK16" s="14">
        <v>7</v>
      </c>
      <c r="BL16" s="14">
        <v>1</v>
      </c>
      <c r="BM16" s="14">
        <v>0</v>
      </c>
      <c r="BN16" s="14">
        <v>0</v>
      </c>
      <c r="BO16" s="14">
        <v>469</v>
      </c>
    </row>
    <row r="17" spans="1:67" ht="14.5" x14ac:dyDescent="0.35">
      <c r="A17" s="13">
        <v>25</v>
      </c>
      <c r="B17" s="13" t="s">
        <v>26</v>
      </c>
      <c r="C17" s="14">
        <f t="shared" si="0"/>
        <v>5</v>
      </c>
      <c r="D17" s="14">
        <f t="shared" si="1"/>
        <v>74</v>
      </c>
      <c r="E17" s="14">
        <f t="shared" si="2"/>
        <v>305</v>
      </c>
      <c r="F17" s="14">
        <f t="shared" si="3"/>
        <v>32</v>
      </c>
      <c r="G17" s="14">
        <f t="shared" si="4"/>
        <v>274</v>
      </c>
      <c r="H17" s="14">
        <f t="shared" si="5"/>
        <v>1411</v>
      </c>
      <c r="I17" s="14">
        <f t="shared" si="6"/>
        <v>49</v>
      </c>
      <c r="J17" s="14">
        <f t="shared" si="7"/>
        <v>80</v>
      </c>
      <c r="K17" s="14">
        <f t="shared" si="8"/>
        <v>54</v>
      </c>
      <c r="L17" s="14">
        <f t="shared" si="9"/>
        <v>17</v>
      </c>
      <c r="M17" s="14">
        <f t="shared" si="10"/>
        <v>0</v>
      </c>
      <c r="N17" s="14">
        <f t="shared" si="11"/>
        <v>0</v>
      </c>
      <c r="O17" s="14">
        <f t="shared" si="12"/>
        <v>2301</v>
      </c>
      <c r="P17" s="14">
        <v>4</v>
      </c>
      <c r="Q17" s="14">
        <v>70</v>
      </c>
      <c r="R17" s="14">
        <v>246</v>
      </c>
      <c r="S17" s="14">
        <v>23</v>
      </c>
      <c r="T17" s="14">
        <v>247</v>
      </c>
      <c r="U17" s="14">
        <v>1353</v>
      </c>
      <c r="V17" s="14">
        <v>46</v>
      </c>
      <c r="W17" s="14">
        <v>63</v>
      </c>
      <c r="X17" s="14">
        <v>46</v>
      </c>
      <c r="Y17" s="14">
        <v>16</v>
      </c>
      <c r="Z17" s="14">
        <v>0</v>
      </c>
      <c r="AA17" s="14">
        <v>0</v>
      </c>
      <c r="AB17" s="14">
        <v>2114</v>
      </c>
      <c r="AC17" s="14">
        <v>0</v>
      </c>
      <c r="AD17" s="14">
        <v>39</v>
      </c>
      <c r="AE17" s="14">
        <v>92</v>
      </c>
      <c r="AF17" s="14">
        <v>9</v>
      </c>
      <c r="AG17" s="14">
        <v>105</v>
      </c>
      <c r="AH17" s="14">
        <v>648</v>
      </c>
      <c r="AI17" s="14">
        <v>24</v>
      </c>
      <c r="AJ17" s="14">
        <v>29</v>
      </c>
      <c r="AK17" s="14">
        <v>22</v>
      </c>
      <c r="AL17" s="14">
        <v>8</v>
      </c>
      <c r="AM17" s="14">
        <v>0</v>
      </c>
      <c r="AN17" s="14">
        <v>0</v>
      </c>
      <c r="AO17" s="14">
        <v>976</v>
      </c>
      <c r="AP17" s="14">
        <f t="shared" si="13"/>
        <v>4</v>
      </c>
      <c r="AQ17" s="14">
        <f t="shared" si="14"/>
        <v>31</v>
      </c>
      <c r="AR17" s="14">
        <f t="shared" si="15"/>
        <v>154</v>
      </c>
      <c r="AS17" s="14">
        <f t="shared" si="16"/>
        <v>14</v>
      </c>
      <c r="AT17" s="14">
        <f t="shared" si="17"/>
        <v>142</v>
      </c>
      <c r="AU17" s="14">
        <f t="shared" si="18"/>
        <v>705</v>
      </c>
      <c r="AV17" s="14">
        <f t="shared" si="19"/>
        <v>22</v>
      </c>
      <c r="AW17" s="14">
        <f t="shared" si="20"/>
        <v>34</v>
      </c>
      <c r="AX17" s="14">
        <f t="shared" si="21"/>
        <v>24</v>
      </c>
      <c r="AY17" s="14">
        <f t="shared" si="22"/>
        <v>8</v>
      </c>
      <c r="AZ17" s="14">
        <f t="shared" si="23"/>
        <v>0</v>
      </c>
      <c r="BA17" s="14">
        <f t="shared" si="24"/>
        <v>0</v>
      </c>
      <c r="BB17" s="14">
        <f t="shared" si="25"/>
        <v>1138</v>
      </c>
      <c r="BC17" s="14">
        <v>1</v>
      </c>
      <c r="BD17" s="14">
        <v>43</v>
      </c>
      <c r="BE17" s="14">
        <v>151</v>
      </c>
      <c r="BF17" s="14">
        <v>18</v>
      </c>
      <c r="BG17" s="14">
        <v>132</v>
      </c>
      <c r="BH17" s="14">
        <v>706</v>
      </c>
      <c r="BI17" s="14">
        <v>27</v>
      </c>
      <c r="BJ17" s="14">
        <v>46</v>
      </c>
      <c r="BK17" s="14">
        <v>30</v>
      </c>
      <c r="BL17" s="14">
        <v>9</v>
      </c>
      <c r="BM17" s="14">
        <v>0</v>
      </c>
      <c r="BN17" s="14">
        <v>0</v>
      </c>
      <c r="BO17" s="14">
        <v>1163</v>
      </c>
    </row>
    <row r="18" spans="1:67" ht="14.5" x14ac:dyDescent="0.35">
      <c r="A18" s="13">
        <v>27</v>
      </c>
      <c r="B18" s="13" t="s">
        <v>27</v>
      </c>
      <c r="C18" s="14">
        <f t="shared" si="0"/>
        <v>0</v>
      </c>
      <c r="D18" s="14">
        <f t="shared" si="1"/>
        <v>34</v>
      </c>
      <c r="E18" s="14">
        <f t="shared" si="2"/>
        <v>85</v>
      </c>
      <c r="F18" s="14">
        <f t="shared" si="3"/>
        <v>26</v>
      </c>
      <c r="G18" s="14">
        <f t="shared" si="4"/>
        <v>34</v>
      </c>
      <c r="H18" s="14">
        <f t="shared" si="5"/>
        <v>263</v>
      </c>
      <c r="I18" s="14">
        <f t="shared" si="6"/>
        <v>4</v>
      </c>
      <c r="J18" s="14">
        <f t="shared" si="7"/>
        <v>763</v>
      </c>
      <c r="K18" s="14">
        <f t="shared" si="8"/>
        <v>4</v>
      </c>
      <c r="L18" s="14">
        <f t="shared" si="9"/>
        <v>4</v>
      </c>
      <c r="M18" s="14">
        <f t="shared" si="10"/>
        <v>0</v>
      </c>
      <c r="N18" s="14">
        <f t="shared" si="11"/>
        <v>0</v>
      </c>
      <c r="O18" s="14">
        <f t="shared" si="12"/>
        <v>1217</v>
      </c>
      <c r="P18" s="14">
        <v>0</v>
      </c>
      <c r="Q18" s="14">
        <v>23</v>
      </c>
      <c r="R18" s="14">
        <v>75</v>
      </c>
      <c r="S18" s="14">
        <v>18</v>
      </c>
      <c r="T18" s="14">
        <v>29</v>
      </c>
      <c r="U18" s="14">
        <v>215</v>
      </c>
      <c r="V18" s="14">
        <v>4</v>
      </c>
      <c r="W18" s="14">
        <v>565</v>
      </c>
      <c r="X18" s="14">
        <v>7</v>
      </c>
      <c r="Y18" s="14">
        <v>5</v>
      </c>
      <c r="Z18" s="14">
        <v>0</v>
      </c>
      <c r="AA18" s="14">
        <v>0</v>
      </c>
      <c r="AB18" s="14">
        <v>941</v>
      </c>
      <c r="AC18" s="14">
        <v>0</v>
      </c>
      <c r="AD18" s="14">
        <v>7</v>
      </c>
      <c r="AE18" s="14">
        <v>29</v>
      </c>
      <c r="AF18" s="14">
        <v>9</v>
      </c>
      <c r="AG18" s="14">
        <v>13</v>
      </c>
      <c r="AH18" s="14">
        <v>77</v>
      </c>
      <c r="AI18" s="14">
        <v>1</v>
      </c>
      <c r="AJ18" s="14">
        <v>216</v>
      </c>
      <c r="AK18" s="14">
        <v>3</v>
      </c>
      <c r="AL18" s="14">
        <v>1</v>
      </c>
      <c r="AM18" s="14">
        <v>0</v>
      </c>
      <c r="AN18" s="14">
        <v>0</v>
      </c>
      <c r="AO18" s="14">
        <v>356</v>
      </c>
      <c r="AP18" s="14">
        <f t="shared" si="13"/>
        <v>0</v>
      </c>
      <c r="AQ18" s="14">
        <f t="shared" si="14"/>
        <v>16</v>
      </c>
      <c r="AR18" s="14">
        <f t="shared" si="15"/>
        <v>46</v>
      </c>
      <c r="AS18" s="14">
        <f t="shared" si="16"/>
        <v>9</v>
      </c>
      <c r="AT18" s="14">
        <f t="shared" si="17"/>
        <v>16</v>
      </c>
      <c r="AU18" s="14">
        <f t="shared" si="18"/>
        <v>138</v>
      </c>
      <c r="AV18" s="14">
        <f t="shared" si="19"/>
        <v>3</v>
      </c>
      <c r="AW18" s="14">
        <f t="shared" si="20"/>
        <v>349</v>
      </c>
      <c r="AX18" s="14">
        <f t="shared" si="21"/>
        <v>4</v>
      </c>
      <c r="AY18" s="14">
        <f t="shared" si="22"/>
        <v>4</v>
      </c>
      <c r="AZ18" s="14">
        <f t="shared" si="23"/>
        <v>0</v>
      </c>
      <c r="BA18" s="14">
        <f t="shared" si="24"/>
        <v>0</v>
      </c>
      <c r="BB18" s="14">
        <f t="shared" si="25"/>
        <v>585</v>
      </c>
      <c r="BC18" s="14">
        <v>0</v>
      </c>
      <c r="BD18" s="14">
        <v>18</v>
      </c>
      <c r="BE18" s="14">
        <v>39</v>
      </c>
      <c r="BF18" s="14">
        <v>17</v>
      </c>
      <c r="BG18" s="14">
        <v>18</v>
      </c>
      <c r="BH18" s="14">
        <v>125</v>
      </c>
      <c r="BI18" s="14">
        <v>1</v>
      </c>
      <c r="BJ18" s="14">
        <v>414</v>
      </c>
      <c r="BK18" s="14">
        <v>0</v>
      </c>
      <c r="BL18" s="14">
        <v>0</v>
      </c>
      <c r="BM18" s="14">
        <v>0</v>
      </c>
      <c r="BN18" s="14">
        <v>0</v>
      </c>
      <c r="BO18" s="14">
        <v>632</v>
      </c>
    </row>
    <row r="19" spans="1:67" ht="14.5" x14ac:dyDescent="0.35">
      <c r="A19" s="13">
        <v>41</v>
      </c>
      <c r="B19" s="13" t="s">
        <v>28</v>
      </c>
      <c r="C19" s="14">
        <f t="shared" si="0"/>
        <v>1</v>
      </c>
      <c r="D19" s="14">
        <f t="shared" si="1"/>
        <v>57</v>
      </c>
      <c r="E19" s="14">
        <f t="shared" si="2"/>
        <v>351</v>
      </c>
      <c r="F19" s="14">
        <f t="shared" si="3"/>
        <v>19</v>
      </c>
      <c r="G19" s="14">
        <f t="shared" si="4"/>
        <v>184</v>
      </c>
      <c r="H19" s="14">
        <f t="shared" si="5"/>
        <v>1232</v>
      </c>
      <c r="I19" s="14">
        <f t="shared" si="6"/>
        <v>48</v>
      </c>
      <c r="J19" s="14">
        <f t="shared" si="7"/>
        <v>72</v>
      </c>
      <c r="K19" s="14">
        <f t="shared" si="8"/>
        <v>27</v>
      </c>
      <c r="L19" s="14">
        <f t="shared" si="9"/>
        <v>11</v>
      </c>
      <c r="M19" s="14">
        <f t="shared" si="10"/>
        <v>0</v>
      </c>
      <c r="N19" s="14">
        <f t="shared" si="11"/>
        <v>0</v>
      </c>
      <c r="O19" s="14">
        <f t="shared" si="12"/>
        <v>2002</v>
      </c>
      <c r="P19" s="14">
        <v>0</v>
      </c>
      <c r="Q19" s="14">
        <v>56</v>
      </c>
      <c r="R19" s="14">
        <v>250</v>
      </c>
      <c r="S19" s="14">
        <v>15</v>
      </c>
      <c r="T19" s="14">
        <v>164</v>
      </c>
      <c r="U19" s="14">
        <v>1127</v>
      </c>
      <c r="V19" s="14">
        <v>39</v>
      </c>
      <c r="W19" s="14">
        <v>49</v>
      </c>
      <c r="X19" s="14">
        <v>31</v>
      </c>
      <c r="Y19" s="14">
        <v>12</v>
      </c>
      <c r="Z19" s="14">
        <v>0</v>
      </c>
      <c r="AA19" s="14">
        <v>0</v>
      </c>
      <c r="AB19" s="14">
        <v>1743</v>
      </c>
      <c r="AC19" s="14">
        <v>0</v>
      </c>
      <c r="AD19" s="14">
        <v>27</v>
      </c>
      <c r="AE19" s="14">
        <v>77</v>
      </c>
      <c r="AF19" s="14">
        <v>8</v>
      </c>
      <c r="AG19" s="14">
        <v>65</v>
      </c>
      <c r="AH19" s="14">
        <v>512</v>
      </c>
      <c r="AI19" s="14">
        <v>14</v>
      </c>
      <c r="AJ19" s="14">
        <v>14</v>
      </c>
      <c r="AK19" s="14">
        <v>17</v>
      </c>
      <c r="AL19" s="14">
        <v>8</v>
      </c>
      <c r="AM19" s="14">
        <v>0</v>
      </c>
      <c r="AN19" s="14">
        <v>0</v>
      </c>
      <c r="AO19" s="14">
        <v>742</v>
      </c>
      <c r="AP19" s="14">
        <f t="shared" si="13"/>
        <v>0</v>
      </c>
      <c r="AQ19" s="14">
        <f t="shared" si="14"/>
        <v>29</v>
      </c>
      <c r="AR19" s="14">
        <f t="shared" si="15"/>
        <v>173</v>
      </c>
      <c r="AS19" s="14">
        <f t="shared" si="16"/>
        <v>7</v>
      </c>
      <c r="AT19" s="14">
        <f t="shared" si="17"/>
        <v>99</v>
      </c>
      <c r="AU19" s="14">
        <f t="shared" si="18"/>
        <v>615</v>
      </c>
      <c r="AV19" s="14">
        <f t="shared" si="19"/>
        <v>25</v>
      </c>
      <c r="AW19" s="14">
        <f t="shared" si="20"/>
        <v>35</v>
      </c>
      <c r="AX19" s="14">
        <f t="shared" si="21"/>
        <v>14</v>
      </c>
      <c r="AY19" s="14">
        <f t="shared" si="22"/>
        <v>4</v>
      </c>
      <c r="AZ19" s="14">
        <f t="shared" si="23"/>
        <v>0</v>
      </c>
      <c r="BA19" s="14">
        <f t="shared" si="24"/>
        <v>0</v>
      </c>
      <c r="BB19" s="14">
        <f t="shared" si="25"/>
        <v>1001</v>
      </c>
      <c r="BC19" s="14">
        <v>1</v>
      </c>
      <c r="BD19" s="14">
        <v>28</v>
      </c>
      <c r="BE19" s="14">
        <v>178</v>
      </c>
      <c r="BF19" s="14">
        <v>12</v>
      </c>
      <c r="BG19" s="14">
        <v>85</v>
      </c>
      <c r="BH19" s="14">
        <v>617</v>
      </c>
      <c r="BI19" s="14">
        <v>23</v>
      </c>
      <c r="BJ19" s="14">
        <v>37</v>
      </c>
      <c r="BK19" s="14">
        <v>13</v>
      </c>
      <c r="BL19" s="14">
        <v>7</v>
      </c>
      <c r="BM19" s="14">
        <v>0</v>
      </c>
      <c r="BN19" s="14">
        <v>0</v>
      </c>
      <c r="BO19" s="14">
        <v>1001</v>
      </c>
    </row>
    <row r="20" spans="1:67" ht="14.5" x14ac:dyDescent="0.35">
      <c r="A20" s="13">
        <v>44</v>
      </c>
      <c r="B20" s="13" t="s">
        <v>29</v>
      </c>
      <c r="C20" s="14">
        <f t="shared" si="0"/>
        <v>2</v>
      </c>
      <c r="D20" s="14">
        <f t="shared" si="1"/>
        <v>19</v>
      </c>
      <c r="E20" s="14">
        <f t="shared" si="2"/>
        <v>61</v>
      </c>
      <c r="F20" s="14">
        <f t="shared" si="3"/>
        <v>35</v>
      </c>
      <c r="G20" s="14">
        <f t="shared" si="4"/>
        <v>92</v>
      </c>
      <c r="H20" s="14">
        <f t="shared" si="5"/>
        <v>585</v>
      </c>
      <c r="I20" s="14">
        <f t="shared" si="6"/>
        <v>9</v>
      </c>
      <c r="J20" s="14">
        <f t="shared" si="7"/>
        <v>285</v>
      </c>
      <c r="K20" s="14">
        <f t="shared" si="8"/>
        <v>5</v>
      </c>
      <c r="L20" s="14">
        <f t="shared" si="9"/>
        <v>3</v>
      </c>
      <c r="M20" s="14">
        <f t="shared" si="10"/>
        <v>0</v>
      </c>
      <c r="N20" s="14">
        <f t="shared" si="11"/>
        <v>0</v>
      </c>
      <c r="O20" s="14">
        <f t="shared" si="12"/>
        <v>1096</v>
      </c>
      <c r="P20" s="14">
        <v>3</v>
      </c>
      <c r="Q20" s="14">
        <v>25</v>
      </c>
      <c r="R20" s="14">
        <v>55</v>
      </c>
      <c r="S20" s="14">
        <v>33</v>
      </c>
      <c r="T20" s="14">
        <v>90</v>
      </c>
      <c r="U20" s="14">
        <v>518</v>
      </c>
      <c r="V20" s="14">
        <v>6</v>
      </c>
      <c r="W20" s="14">
        <v>84</v>
      </c>
      <c r="X20" s="14">
        <v>6</v>
      </c>
      <c r="Y20" s="14">
        <v>0</v>
      </c>
      <c r="Z20" s="14">
        <v>0</v>
      </c>
      <c r="AA20" s="14">
        <v>0</v>
      </c>
      <c r="AB20" s="14">
        <v>820</v>
      </c>
      <c r="AC20" s="14">
        <v>2</v>
      </c>
      <c r="AD20" s="14">
        <v>13</v>
      </c>
      <c r="AE20" s="14">
        <v>16</v>
      </c>
      <c r="AF20" s="14">
        <v>8</v>
      </c>
      <c r="AG20" s="14">
        <v>40</v>
      </c>
      <c r="AH20" s="14">
        <v>209</v>
      </c>
      <c r="AI20" s="14">
        <v>2</v>
      </c>
      <c r="AJ20" s="14">
        <v>6</v>
      </c>
      <c r="AK20" s="14">
        <v>5</v>
      </c>
      <c r="AL20" s="14">
        <v>0</v>
      </c>
      <c r="AM20" s="14">
        <v>0</v>
      </c>
      <c r="AN20" s="14">
        <v>0</v>
      </c>
      <c r="AO20" s="14">
        <v>301</v>
      </c>
      <c r="AP20" s="14">
        <f t="shared" si="13"/>
        <v>1</v>
      </c>
      <c r="AQ20" s="14">
        <f t="shared" si="14"/>
        <v>12</v>
      </c>
      <c r="AR20" s="14">
        <f t="shared" si="15"/>
        <v>39</v>
      </c>
      <c r="AS20" s="14">
        <f t="shared" si="16"/>
        <v>25</v>
      </c>
      <c r="AT20" s="14">
        <f t="shared" si="17"/>
        <v>50</v>
      </c>
      <c r="AU20" s="14">
        <f t="shared" si="18"/>
        <v>309</v>
      </c>
      <c r="AV20" s="14">
        <f t="shared" si="19"/>
        <v>4</v>
      </c>
      <c r="AW20" s="14">
        <f t="shared" si="20"/>
        <v>78</v>
      </c>
      <c r="AX20" s="14">
        <f t="shared" si="21"/>
        <v>1</v>
      </c>
      <c r="AY20" s="14">
        <f t="shared" si="22"/>
        <v>0</v>
      </c>
      <c r="AZ20" s="14">
        <f t="shared" si="23"/>
        <v>0</v>
      </c>
      <c r="BA20" s="14">
        <f t="shared" si="24"/>
        <v>0</v>
      </c>
      <c r="BB20" s="14">
        <f t="shared" si="25"/>
        <v>519</v>
      </c>
      <c r="BC20" s="14">
        <v>1</v>
      </c>
      <c r="BD20" s="14">
        <v>7</v>
      </c>
      <c r="BE20" s="14">
        <v>22</v>
      </c>
      <c r="BF20" s="14">
        <v>10</v>
      </c>
      <c r="BG20" s="14">
        <v>42</v>
      </c>
      <c r="BH20" s="14">
        <v>276</v>
      </c>
      <c r="BI20" s="14">
        <v>5</v>
      </c>
      <c r="BJ20" s="14">
        <v>207</v>
      </c>
      <c r="BK20" s="14">
        <v>4</v>
      </c>
      <c r="BL20" s="14">
        <v>3</v>
      </c>
      <c r="BM20" s="14">
        <v>0</v>
      </c>
      <c r="BN20" s="14">
        <v>0</v>
      </c>
      <c r="BO20" s="14">
        <v>577</v>
      </c>
    </row>
    <row r="21" spans="1:67" ht="14.5" x14ac:dyDescent="0.35">
      <c r="A21" s="13">
        <v>47</v>
      </c>
      <c r="B21" s="13" t="s">
        <v>30</v>
      </c>
      <c r="C21" s="14">
        <f t="shared" si="0"/>
        <v>0</v>
      </c>
      <c r="D21" s="14">
        <f t="shared" si="1"/>
        <v>8</v>
      </c>
      <c r="E21" s="14">
        <f t="shared" si="2"/>
        <v>74</v>
      </c>
      <c r="F21" s="14">
        <f t="shared" si="3"/>
        <v>31</v>
      </c>
      <c r="G21" s="14">
        <f t="shared" si="4"/>
        <v>61</v>
      </c>
      <c r="H21" s="14">
        <f t="shared" si="5"/>
        <v>454</v>
      </c>
      <c r="I21" s="14">
        <f t="shared" si="6"/>
        <v>5</v>
      </c>
      <c r="J21" s="14">
        <f t="shared" si="7"/>
        <v>12</v>
      </c>
      <c r="K21" s="14">
        <f t="shared" si="8"/>
        <v>11</v>
      </c>
      <c r="L21" s="14">
        <f t="shared" si="9"/>
        <v>1</v>
      </c>
      <c r="M21" s="14">
        <f t="shared" si="10"/>
        <v>0</v>
      </c>
      <c r="N21" s="14">
        <f t="shared" si="11"/>
        <v>0</v>
      </c>
      <c r="O21" s="14">
        <f t="shared" si="12"/>
        <v>657</v>
      </c>
      <c r="P21" s="14">
        <v>2</v>
      </c>
      <c r="Q21" s="14">
        <v>12</v>
      </c>
      <c r="R21" s="14">
        <v>60</v>
      </c>
      <c r="S21" s="14">
        <v>32</v>
      </c>
      <c r="T21" s="14">
        <v>53</v>
      </c>
      <c r="U21" s="14">
        <v>392</v>
      </c>
      <c r="V21" s="14">
        <v>1</v>
      </c>
      <c r="W21" s="14">
        <v>9</v>
      </c>
      <c r="X21" s="14">
        <v>8</v>
      </c>
      <c r="Y21" s="14">
        <v>0</v>
      </c>
      <c r="Z21" s="14">
        <v>0</v>
      </c>
      <c r="AA21" s="14">
        <v>0</v>
      </c>
      <c r="AB21" s="14">
        <v>569</v>
      </c>
      <c r="AC21" s="14">
        <v>2</v>
      </c>
      <c r="AD21" s="14">
        <v>10</v>
      </c>
      <c r="AE21" s="14">
        <v>28</v>
      </c>
      <c r="AF21" s="14">
        <v>13</v>
      </c>
      <c r="AG21" s="14">
        <v>22</v>
      </c>
      <c r="AH21" s="14">
        <v>168</v>
      </c>
      <c r="AI21" s="14">
        <v>1</v>
      </c>
      <c r="AJ21" s="14">
        <v>4</v>
      </c>
      <c r="AK21" s="14">
        <v>2</v>
      </c>
      <c r="AL21" s="14">
        <v>0</v>
      </c>
      <c r="AM21" s="14">
        <v>0</v>
      </c>
      <c r="AN21" s="14">
        <v>0</v>
      </c>
      <c r="AO21" s="14">
        <v>250</v>
      </c>
      <c r="AP21" s="14">
        <f t="shared" si="13"/>
        <v>0</v>
      </c>
      <c r="AQ21" s="14">
        <f t="shared" si="14"/>
        <v>2</v>
      </c>
      <c r="AR21" s="14">
        <f t="shared" si="15"/>
        <v>32</v>
      </c>
      <c r="AS21" s="14">
        <f t="shared" si="16"/>
        <v>19</v>
      </c>
      <c r="AT21" s="14">
        <f t="shared" si="17"/>
        <v>31</v>
      </c>
      <c r="AU21" s="14">
        <f t="shared" si="18"/>
        <v>224</v>
      </c>
      <c r="AV21" s="14">
        <f t="shared" si="19"/>
        <v>0</v>
      </c>
      <c r="AW21" s="14">
        <f t="shared" si="20"/>
        <v>5</v>
      </c>
      <c r="AX21" s="14">
        <f t="shared" si="21"/>
        <v>6</v>
      </c>
      <c r="AY21" s="14">
        <f t="shared" si="22"/>
        <v>0</v>
      </c>
      <c r="AZ21" s="14">
        <f t="shared" si="23"/>
        <v>0</v>
      </c>
      <c r="BA21" s="14">
        <f t="shared" si="24"/>
        <v>0</v>
      </c>
      <c r="BB21" s="14">
        <f t="shared" si="25"/>
        <v>319</v>
      </c>
      <c r="BC21" s="14">
        <v>0</v>
      </c>
      <c r="BD21" s="14">
        <v>6</v>
      </c>
      <c r="BE21" s="14">
        <v>42</v>
      </c>
      <c r="BF21" s="14">
        <v>12</v>
      </c>
      <c r="BG21" s="14">
        <v>30</v>
      </c>
      <c r="BH21" s="14">
        <v>230</v>
      </c>
      <c r="BI21" s="14">
        <v>5</v>
      </c>
      <c r="BJ21" s="14">
        <v>7</v>
      </c>
      <c r="BK21" s="14">
        <v>5</v>
      </c>
      <c r="BL21" s="14">
        <v>1</v>
      </c>
      <c r="BM21" s="14">
        <v>0</v>
      </c>
      <c r="BN21" s="14">
        <v>0</v>
      </c>
      <c r="BO21" s="14">
        <v>338</v>
      </c>
    </row>
    <row r="22" spans="1:67" ht="14.5" x14ac:dyDescent="0.35">
      <c r="A22" s="13">
        <v>50</v>
      </c>
      <c r="B22" s="13" t="s">
        <v>31</v>
      </c>
      <c r="C22" s="14">
        <f t="shared" si="0"/>
        <v>0</v>
      </c>
      <c r="D22" s="14">
        <f t="shared" si="1"/>
        <v>33</v>
      </c>
      <c r="E22" s="14">
        <f t="shared" si="2"/>
        <v>98</v>
      </c>
      <c r="F22" s="14">
        <f t="shared" si="3"/>
        <v>19</v>
      </c>
      <c r="G22" s="14">
        <f t="shared" si="4"/>
        <v>192</v>
      </c>
      <c r="H22" s="14">
        <f t="shared" si="5"/>
        <v>459</v>
      </c>
      <c r="I22" s="14">
        <f t="shared" si="6"/>
        <v>9</v>
      </c>
      <c r="J22" s="14">
        <f t="shared" si="7"/>
        <v>16</v>
      </c>
      <c r="K22" s="14">
        <f t="shared" si="8"/>
        <v>6</v>
      </c>
      <c r="L22" s="14">
        <f t="shared" si="9"/>
        <v>11</v>
      </c>
      <c r="M22" s="14">
        <f t="shared" si="10"/>
        <v>0</v>
      </c>
      <c r="N22" s="14">
        <f t="shared" si="11"/>
        <v>0</v>
      </c>
      <c r="O22" s="14">
        <f t="shared" si="12"/>
        <v>843</v>
      </c>
      <c r="P22" s="14">
        <v>2</v>
      </c>
      <c r="Q22" s="14">
        <v>29</v>
      </c>
      <c r="R22" s="14">
        <v>82</v>
      </c>
      <c r="S22" s="14">
        <v>20</v>
      </c>
      <c r="T22" s="14">
        <v>172</v>
      </c>
      <c r="U22" s="14">
        <v>420</v>
      </c>
      <c r="V22" s="14">
        <v>10</v>
      </c>
      <c r="W22" s="14">
        <v>14</v>
      </c>
      <c r="X22" s="14">
        <v>6</v>
      </c>
      <c r="Y22" s="14">
        <v>11</v>
      </c>
      <c r="Z22" s="14">
        <v>0</v>
      </c>
      <c r="AA22" s="14">
        <v>0</v>
      </c>
      <c r="AB22" s="14">
        <v>766</v>
      </c>
      <c r="AC22" s="14">
        <v>2</v>
      </c>
      <c r="AD22" s="14">
        <v>13</v>
      </c>
      <c r="AE22" s="14">
        <v>37</v>
      </c>
      <c r="AF22" s="14">
        <v>10</v>
      </c>
      <c r="AG22" s="14">
        <v>76</v>
      </c>
      <c r="AH22" s="14">
        <v>193</v>
      </c>
      <c r="AI22" s="14">
        <v>5</v>
      </c>
      <c r="AJ22" s="14">
        <v>6</v>
      </c>
      <c r="AK22" s="14">
        <v>5</v>
      </c>
      <c r="AL22" s="14">
        <v>3</v>
      </c>
      <c r="AM22" s="14">
        <v>0</v>
      </c>
      <c r="AN22" s="14">
        <v>0</v>
      </c>
      <c r="AO22" s="14">
        <v>350</v>
      </c>
      <c r="AP22" s="14">
        <f t="shared" si="13"/>
        <v>0</v>
      </c>
      <c r="AQ22" s="14">
        <f t="shared" si="14"/>
        <v>16</v>
      </c>
      <c r="AR22" s="14">
        <f t="shared" si="15"/>
        <v>45</v>
      </c>
      <c r="AS22" s="14">
        <f t="shared" si="16"/>
        <v>10</v>
      </c>
      <c r="AT22" s="14">
        <f t="shared" si="17"/>
        <v>96</v>
      </c>
      <c r="AU22" s="14">
        <f t="shared" si="18"/>
        <v>227</v>
      </c>
      <c r="AV22" s="14">
        <f t="shared" si="19"/>
        <v>5</v>
      </c>
      <c r="AW22" s="14">
        <f t="shared" si="20"/>
        <v>8</v>
      </c>
      <c r="AX22" s="14">
        <f t="shared" si="21"/>
        <v>1</v>
      </c>
      <c r="AY22" s="14">
        <f t="shared" si="22"/>
        <v>8</v>
      </c>
      <c r="AZ22" s="14">
        <f t="shared" si="23"/>
        <v>0</v>
      </c>
      <c r="BA22" s="14">
        <f t="shared" si="24"/>
        <v>0</v>
      </c>
      <c r="BB22" s="14">
        <f t="shared" si="25"/>
        <v>416</v>
      </c>
      <c r="BC22" s="14">
        <v>0</v>
      </c>
      <c r="BD22" s="14">
        <v>17</v>
      </c>
      <c r="BE22" s="14">
        <v>53</v>
      </c>
      <c r="BF22" s="14">
        <v>9</v>
      </c>
      <c r="BG22" s="14">
        <v>96</v>
      </c>
      <c r="BH22" s="14">
        <v>232</v>
      </c>
      <c r="BI22" s="14">
        <v>4</v>
      </c>
      <c r="BJ22" s="14">
        <v>8</v>
      </c>
      <c r="BK22" s="14">
        <v>5</v>
      </c>
      <c r="BL22" s="14">
        <v>3</v>
      </c>
      <c r="BM22" s="14">
        <v>0</v>
      </c>
      <c r="BN22" s="14">
        <v>0</v>
      </c>
      <c r="BO22" s="14">
        <v>427</v>
      </c>
    </row>
    <row r="23" spans="1:67" ht="14.5" x14ac:dyDescent="0.35">
      <c r="A23" s="13">
        <v>52</v>
      </c>
      <c r="B23" s="13" t="s">
        <v>32</v>
      </c>
      <c r="C23" s="14">
        <f t="shared" si="0"/>
        <v>0</v>
      </c>
      <c r="D23" s="14">
        <f t="shared" si="1"/>
        <v>157</v>
      </c>
      <c r="E23" s="14">
        <f t="shared" si="2"/>
        <v>187</v>
      </c>
      <c r="F23" s="14">
        <f t="shared" si="3"/>
        <v>44</v>
      </c>
      <c r="G23" s="14">
        <f t="shared" si="4"/>
        <v>88</v>
      </c>
      <c r="H23" s="14">
        <f t="shared" si="5"/>
        <v>736</v>
      </c>
      <c r="I23" s="14">
        <f t="shared" si="6"/>
        <v>9</v>
      </c>
      <c r="J23" s="14">
        <f t="shared" si="7"/>
        <v>185</v>
      </c>
      <c r="K23" s="14">
        <f t="shared" si="8"/>
        <v>35</v>
      </c>
      <c r="L23" s="14">
        <f t="shared" si="9"/>
        <v>2</v>
      </c>
      <c r="M23" s="14">
        <f t="shared" si="10"/>
        <v>0</v>
      </c>
      <c r="N23" s="14">
        <f t="shared" si="11"/>
        <v>0</v>
      </c>
      <c r="O23" s="14">
        <f t="shared" si="12"/>
        <v>1443</v>
      </c>
      <c r="P23" s="14">
        <v>0</v>
      </c>
      <c r="Q23" s="14">
        <v>174</v>
      </c>
      <c r="R23" s="14">
        <v>161</v>
      </c>
      <c r="S23" s="14">
        <v>39</v>
      </c>
      <c r="T23" s="14">
        <v>92</v>
      </c>
      <c r="U23" s="14">
        <v>647</v>
      </c>
      <c r="V23" s="14">
        <v>6</v>
      </c>
      <c r="W23" s="14">
        <v>135</v>
      </c>
      <c r="X23" s="14">
        <v>33</v>
      </c>
      <c r="Y23" s="14">
        <v>2</v>
      </c>
      <c r="Z23" s="14">
        <v>0</v>
      </c>
      <c r="AA23" s="14">
        <v>0</v>
      </c>
      <c r="AB23" s="14">
        <v>1289</v>
      </c>
      <c r="AC23" s="14">
        <v>0</v>
      </c>
      <c r="AD23" s="14">
        <v>94</v>
      </c>
      <c r="AE23" s="14">
        <v>85</v>
      </c>
      <c r="AF23" s="14">
        <v>14</v>
      </c>
      <c r="AG23" s="14">
        <v>54</v>
      </c>
      <c r="AH23" s="14">
        <v>330</v>
      </c>
      <c r="AI23" s="14">
        <v>1</v>
      </c>
      <c r="AJ23" s="14">
        <v>59</v>
      </c>
      <c r="AK23" s="14">
        <v>17</v>
      </c>
      <c r="AL23" s="14">
        <v>1</v>
      </c>
      <c r="AM23" s="14">
        <v>0</v>
      </c>
      <c r="AN23" s="14">
        <v>0</v>
      </c>
      <c r="AO23" s="14">
        <v>655</v>
      </c>
      <c r="AP23" s="14">
        <f t="shared" si="13"/>
        <v>0</v>
      </c>
      <c r="AQ23" s="14">
        <f t="shared" si="14"/>
        <v>80</v>
      </c>
      <c r="AR23" s="14">
        <f t="shared" si="15"/>
        <v>76</v>
      </c>
      <c r="AS23" s="14">
        <f t="shared" si="16"/>
        <v>25</v>
      </c>
      <c r="AT23" s="14">
        <f t="shared" si="17"/>
        <v>38</v>
      </c>
      <c r="AU23" s="14">
        <f t="shared" si="18"/>
        <v>317</v>
      </c>
      <c r="AV23" s="14">
        <f t="shared" si="19"/>
        <v>5</v>
      </c>
      <c r="AW23" s="14">
        <f t="shared" si="20"/>
        <v>76</v>
      </c>
      <c r="AX23" s="14">
        <f t="shared" si="21"/>
        <v>16</v>
      </c>
      <c r="AY23" s="14">
        <f t="shared" si="22"/>
        <v>1</v>
      </c>
      <c r="AZ23" s="14">
        <f t="shared" si="23"/>
        <v>0</v>
      </c>
      <c r="BA23" s="14">
        <f t="shared" si="24"/>
        <v>0</v>
      </c>
      <c r="BB23" s="14">
        <f t="shared" si="25"/>
        <v>634</v>
      </c>
      <c r="BC23" s="14">
        <v>0</v>
      </c>
      <c r="BD23" s="14">
        <v>77</v>
      </c>
      <c r="BE23" s="14">
        <v>111</v>
      </c>
      <c r="BF23" s="14">
        <v>19</v>
      </c>
      <c r="BG23" s="14">
        <v>50</v>
      </c>
      <c r="BH23" s="14">
        <v>419</v>
      </c>
      <c r="BI23" s="14">
        <v>4</v>
      </c>
      <c r="BJ23" s="14">
        <v>109</v>
      </c>
      <c r="BK23" s="14">
        <v>19</v>
      </c>
      <c r="BL23" s="14">
        <v>1</v>
      </c>
      <c r="BM23" s="14">
        <v>0</v>
      </c>
      <c r="BN23" s="14">
        <v>0</v>
      </c>
      <c r="BO23" s="14">
        <v>809</v>
      </c>
    </row>
    <row r="24" spans="1:67" ht="14.5" x14ac:dyDescent="0.35">
      <c r="A24" s="13">
        <v>54</v>
      </c>
      <c r="B24" s="13" t="s">
        <v>33</v>
      </c>
      <c r="C24" s="14">
        <f t="shared" si="0"/>
        <v>1</v>
      </c>
      <c r="D24" s="14">
        <f t="shared" si="1"/>
        <v>74</v>
      </c>
      <c r="E24" s="14">
        <f t="shared" si="2"/>
        <v>367</v>
      </c>
      <c r="F24" s="14">
        <f t="shared" si="3"/>
        <v>37</v>
      </c>
      <c r="G24" s="14">
        <f t="shared" si="4"/>
        <v>188</v>
      </c>
      <c r="H24" s="14">
        <f t="shared" si="5"/>
        <v>1455</v>
      </c>
      <c r="I24" s="14">
        <f t="shared" si="6"/>
        <v>35</v>
      </c>
      <c r="J24" s="14">
        <f t="shared" si="7"/>
        <v>426</v>
      </c>
      <c r="K24" s="14">
        <f t="shared" si="8"/>
        <v>48</v>
      </c>
      <c r="L24" s="14">
        <f t="shared" si="9"/>
        <v>8</v>
      </c>
      <c r="M24" s="14">
        <f t="shared" si="10"/>
        <v>0</v>
      </c>
      <c r="N24" s="14">
        <f t="shared" si="11"/>
        <v>0</v>
      </c>
      <c r="O24" s="14">
        <f t="shared" si="12"/>
        <v>2639</v>
      </c>
      <c r="P24" s="14">
        <v>4</v>
      </c>
      <c r="Q24" s="14">
        <v>63</v>
      </c>
      <c r="R24" s="14">
        <v>267</v>
      </c>
      <c r="S24" s="14">
        <v>27</v>
      </c>
      <c r="T24" s="14">
        <v>170</v>
      </c>
      <c r="U24" s="14">
        <v>1274</v>
      </c>
      <c r="V24" s="14">
        <v>31</v>
      </c>
      <c r="W24" s="14">
        <v>358</v>
      </c>
      <c r="X24" s="14">
        <v>35</v>
      </c>
      <c r="Y24" s="14">
        <v>5</v>
      </c>
      <c r="Z24" s="14">
        <v>0</v>
      </c>
      <c r="AA24" s="14">
        <v>0</v>
      </c>
      <c r="AB24" s="14">
        <v>2234</v>
      </c>
      <c r="AC24" s="14">
        <v>3</v>
      </c>
      <c r="AD24" s="14">
        <v>26</v>
      </c>
      <c r="AE24" s="14">
        <v>84</v>
      </c>
      <c r="AF24" s="14">
        <v>11</v>
      </c>
      <c r="AG24" s="14">
        <v>95</v>
      </c>
      <c r="AH24" s="14">
        <v>615</v>
      </c>
      <c r="AI24" s="14">
        <v>8</v>
      </c>
      <c r="AJ24" s="14">
        <v>152</v>
      </c>
      <c r="AK24" s="14">
        <v>18</v>
      </c>
      <c r="AL24" s="14">
        <v>0</v>
      </c>
      <c r="AM24" s="14">
        <v>0</v>
      </c>
      <c r="AN24" s="14">
        <v>0</v>
      </c>
      <c r="AO24" s="14">
        <v>1012</v>
      </c>
      <c r="AP24" s="14">
        <f t="shared" si="13"/>
        <v>1</v>
      </c>
      <c r="AQ24" s="14">
        <f t="shared" si="14"/>
        <v>37</v>
      </c>
      <c r="AR24" s="14">
        <f t="shared" si="15"/>
        <v>183</v>
      </c>
      <c r="AS24" s="14">
        <f t="shared" si="16"/>
        <v>16</v>
      </c>
      <c r="AT24" s="14">
        <f t="shared" si="17"/>
        <v>75</v>
      </c>
      <c r="AU24" s="14">
        <f t="shared" si="18"/>
        <v>659</v>
      </c>
      <c r="AV24" s="14">
        <f t="shared" si="19"/>
        <v>23</v>
      </c>
      <c r="AW24" s="14">
        <f t="shared" si="20"/>
        <v>206</v>
      </c>
      <c r="AX24" s="14">
        <f t="shared" si="21"/>
        <v>17</v>
      </c>
      <c r="AY24" s="14">
        <f t="shared" si="22"/>
        <v>5</v>
      </c>
      <c r="AZ24" s="14">
        <f t="shared" si="23"/>
        <v>0</v>
      </c>
      <c r="BA24" s="14">
        <f t="shared" si="24"/>
        <v>0</v>
      </c>
      <c r="BB24" s="14">
        <f t="shared" si="25"/>
        <v>1222</v>
      </c>
      <c r="BC24" s="14">
        <v>0</v>
      </c>
      <c r="BD24" s="14">
        <v>37</v>
      </c>
      <c r="BE24" s="14">
        <v>184</v>
      </c>
      <c r="BF24" s="14">
        <v>21</v>
      </c>
      <c r="BG24" s="14">
        <v>113</v>
      </c>
      <c r="BH24" s="14">
        <v>796</v>
      </c>
      <c r="BI24" s="14">
        <v>12</v>
      </c>
      <c r="BJ24" s="14">
        <v>220</v>
      </c>
      <c r="BK24" s="14">
        <v>31</v>
      </c>
      <c r="BL24" s="14">
        <v>3</v>
      </c>
      <c r="BM24" s="14">
        <v>0</v>
      </c>
      <c r="BN24" s="14">
        <v>0</v>
      </c>
      <c r="BO24" s="14">
        <v>1417</v>
      </c>
    </row>
    <row r="25" spans="1:67" ht="14.5" x14ac:dyDescent="0.35">
      <c r="A25" s="13">
        <v>63</v>
      </c>
      <c r="B25" s="13" t="s">
        <v>34</v>
      </c>
      <c r="C25" s="14">
        <f t="shared" si="0"/>
        <v>1</v>
      </c>
      <c r="D25" s="14">
        <f t="shared" si="1"/>
        <v>53</v>
      </c>
      <c r="E25" s="14">
        <f t="shared" si="2"/>
        <v>143</v>
      </c>
      <c r="F25" s="14">
        <f t="shared" si="3"/>
        <v>13</v>
      </c>
      <c r="G25" s="14">
        <f t="shared" si="4"/>
        <v>132</v>
      </c>
      <c r="H25" s="14">
        <f t="shared" si="5"/>
        <v>1045</v>
      </c>
      <c r="I25" s="14">
        <f t="shared" si="6"/>
        <v>25</v>
      </c>
      <c r="J25" s="14">
        <f t="shared" si="7"/>
        <v>77</v>
      </c>
      <c r="K25" s="14">
        <f t="shared" si="8"/>
        <v>25</v>
      </c>
      <c r="L25" s="14">
        <f t="shared" si="9"/>
        <v>29</v>
      </c>
      <c r="M25" s="14">
        <f t="shared" si="10"/>
        <v>0</v>
      </c>
      <c r="N25" s="14">
        <f t="shared" si="11"/>
        <v>0</v>
      </c>
      <c r="O25" s="14">
        <f t="shared" si="12"/>
        <v>1543</v>
      </c>
      <c r="P25" s="14">
        <v>2</v>
      </c>
      <c r="Q25" s="14">
        <v>49</v>
      </c>
      <c r="R25" s="14">
        <v>128</v>
      </c>
      <c r="S25" s="14">
        <v>8</v>
      </c>
      <c r="T25" s="14">
        <v>124</v>
      </c>
      <c r="U25" s="14">
        <v>929</v>
      </c>
      <c r="V25" s="14">
        <v>25</v>
      </c>
      <c r="W25" s="14">
        <v>58</v>
      </c>
      <c r="X25" s="14">
        <v>20</v>
      </c>
      <c r="Y25" s="14">
        <v>19</v>
      </c>
      <c r="Z25" s="14">
        <v>0</v>
      </c>
      <c r="AA25" s="14">
        <v>0</v>
      </c>
      <c r="AB25" s="14">
        <v>1362</v>
      </c>
      <c r="AC25" s="14">
        <v>1</v>
      </c>
      <c r="AD25" s="14">
        <v>18</v>
      </c>
      <c r="AE25" s="14">
        <v>59</v>
      </c>
      <c r="AF25" s="14">
        <v>3</v>
      </c>
      <c r="AG25" s="14">
        <v>65</v>
      </c>
      <c r="AH25" s="14">
        <v>431</v>
      </c>
      <c r="AI25" s="14">
        <v>14</v>
      </c>
      <c r="AJ25" s="14">
        <v>24</v>
      </c>
      <c r="AK25" s="14">
        <v>6</v>
      </c>
      <c r="AL25" s="14">
        <v>6</v>
      </c>
      <c r="AM25" s="14">
        <v>0</v>
      </c>
      <c r="AN25" s="14">
        <v>0</v>
      </c>
      <c r="AO25" s="14">
        <v>627</v>
      </c>
      <c r="AP25" s="14">
        <f t="shared" si="13"/>
        <v>1</v>
      </c>
      <c r="AQ25" s="14">
        <f t="shared" si="14"/>
        <v>31</v>
      </c>
      <c r="AR25" s="14">
        <f t="shared" si="15"/>
        <v>69</v>
      </c>
      <c r="AS25" s="14">
        <f t="shared" si="16"/>
        <v>5</v>
      </c>
      <c r="AT25" s="14">
        <f t="shared" si="17"/>
        <v>59</v>
      </c>
      <c r="AU25" s="14">
        <f t="shared" si="18"/>
        <v>498</v>
      </c>
      <c r="AV25" s="14">
        <f t="shared" si="19"/>
        <v>11</v>
      </c>
      <c r="AW25" s="14">
        <f t="shared" si="20"/>
        <v>34</v>
      </c>
      <c r="AX25" s="14">
        <f t="shared" si="21"/>
        <v>14</v>
      </c>
      <c r="AY25" s="14">
        <f t="shared" si="22"/>
        <v>13</v>
      </c>
      <c r="AZ25" s="14">
        <f t="shared" si="23"/>
        <v>0</v>
      </c>
      <c r="BA25" s="14">
        <f t="shared" si="24"/>
        <v>0</v>
      </c>
      <c r="BB25" s="14">
        <f t="shared" si="25"/>
        <v>735</v>
      </c>
      <c r="BC25" s="14">
        <v>0</v>
      </c>
      <c r="BD25" s="14">
        <v>22</v>
      </c>
      <c r="BE25" s="14">
        <v>74</v>
      </c>
      <c r="BF25" s="14">
        <v>8</v>
      </c>
      <c r="BG25" s="14">
        <v>73</v>
      </c>
      <c r="BH25" s="14">
        <v>547</v>
      </c>
      <c r="BI25" s="14">
        <v>14</v>
      </c>
      <c r="BJ25" s="14">
        <v>43</v>
      </c>
      <c r="BK25" s="14">
        <v>11</v>
      </c>
      <c r="BL25" s="14">
        <v>16</v>
      </c>
      <c r="BM25" s="14">
        <v>0</v>
      </c>
      <c r="BN25" s="14">
        <v>0</v>
      </c>
      <c r="BO25" s="14">
        <v>808</v>
      </c>
    </row>
    <row r="26" spans="1:67" ht="14.5" x14ac:dyDescent="0.35">
      <c r="A26" s="13">
        <v>66</v>
      </c>
      <c r="B26" s="13" t="s">
        <v>35</v>
      </c>
      <c r="C26" s="14">
        <f t="shared" si="0"/>
        <v>1</v>
      </c>
      <c r="D26" s="14">
        <f t="shared" si="1"/>
        <v>51</v>
      </c>
      <c r="E26" s="14">
        <f t="shared" si="2"/>
        <v>112</v>
      </c>
      <c r="F26" s="14">
        <f t="shared" si="3"/>
        <v>11</v>
      </c>
      <c r="G26" s="14">
        <f t="shared" si="4"/>
        <v>120</v>
      </c>
      <c r="H26" s="14">
        <f t="shared" si="5"/>
        <v>841</v>
      </c>
      <c r="I26" s="14">
        <f t="shared" si="6"/>
        <v>27</v>
      </c>
      <c r="J26" s="14">
        <f t="shared" si="7"/>
        <v>56</v>
      </c>
      <c r="K26" s="14">
        <f t="shared" si="8"/>
        <v>12</v>
      </c>
      <c r="L26" s="14">
        <f t="shared" si="9"/>
        <v>4</v>
      </c>
      <c r="M26" s="14">
        <f t="shared" si="10"/>
        <v>0</v>
      </c>
      <c r="N26" s="14">
        <f t="shared" si="11"/>
        <v>0</v>
      </c>
      <c r="O26" s="14">
        <f t="shared" si="12"/>
        <v>1235</v>
      </c>
      <c r="P26" s="14">
        <v>1</v>
      </c>
      <c r="Q26" s="14">
        <v>42</v>
      </c>
      <c r="R26" s="14">
        <v>94</v>
      </c>
      <c r="S26" s="14">
        <v>8</v>
      </c>
      <c r="T26" s="14">
        <v>99</v>
      </c>
      <c r="U26" s="14">
        <v>747</v>
      </c>
      <c r="V26" s="14">
        <v>17</v>
      </c>
      <c r="W26" s="14">
        <v>43</v>
      </c>
      <c r="X26" s="14">
        <v>5</v>
      </c>
      <c r="Y26" s="14">
        <v>3</v>
      </c>
      <c r="Z26" s="14">
        <v>0</v>
      </c>
      <c r="AA26" s="14">
        <v>0</v>
      </c>
      <c r="AB26" s="14">
        <v>1059</v>
      </c>
      <c r="AC26" s="14">
        <v>1</v>
      </c>
      <c r="AD26" s="14">
        <v>22</v>
      </c>
      <c r="AE26" s="14">
        <v>42</v>
      </c>
      <c r="AF26" s="14">
        <v>5</v>
      </c>
      <c r="AG26" s="14">
        <v>55</v>
      </c>
      <c r="AH26" s="14">
        <v>412</v>
      </c>
      <c r="AI26" s="14">
        <v>6</v>
      </c>
      <c r="AJ26" s="14">
        <v>22</v>
      </c>
      <c r="AK26" s="14">
        <v>4</v>
      </c>
      <c r="AL26" s="14">
        <v>1</v>
      </c>
      <c r="AM26" s="14">
        <v>0</v>
      </c>
      <c r="AN26" s="14">
        <v>0</v>
      </c>
      <c r="AO26" s="14">
        <v>570</v>
      </c>
      <c r="AP26" s="14">
        <f t="shared" si="13"/>
        <v>0</v>
      </c>
      <c r="AQ26" s="14">
        <f t="shared" si="14"/>
        <v>20</v>
      </c>
      <c r="AR26" s="14">
        <f t="shared" si="15"/>
        <v>52</v>
      </c>
      <c r="AS26" s="14">
        <f t="shared" si="16"/>
        <v>3</v>
      </c>
      <c r="AT26" s="14">
        <f t="shared" si="17"/>
        <v>44</v>
      </c>
      <c r="AU26" s="14">
        <f t="shared" si="18"/>
        <v>335</v>
      </c>
      <c r="AV26" s="14">
        <f t="shared" si="19"/>
        <v>11</v>
      </c>
      <c r="AW26" s="14">
        <f t="shared" si="20"/>
        <v>21</v>
      </c>
      <c r="AX26" s="14">
        <f t="shared" si="21"/>
        <v>1</v>
      </c>
      <c r="AY26" s="14">
        <f t="shared" si="22"/>
        <v>2</v>
      </c>
      <c r="AZ26" s="14">
        <f t="shared" si="23"/>
        <v>0</v>
      </c>
      <c r="BA26" s="14">
        <f t="shared" si="24"/>
        <v>0</v>
      </c>
      <c r="BB26" s="14">
        <f t="shared" si="25"/>
        <v>489</v>
      </c>
      <c r="BC26" s="14">
        <v>1</v>
      </c>
      <c r="BD26" s="14">
        <v>31</v>
      </c>
      <c r="BE26" s="14">
        <v>60</v>
      </c>
      <c r="BF26" s="14">
        <v>8</v>
      </c>
      <c r="BG26" s="14">
        <v>76</v>
      </c>
      <c r="BH26" s="14">
        <v>506</v>
      </c>
      <c r="BI26" s="14">
        <v>16</v>
      </c>
      <c r="BJ26" s="14">
        <v>35</v>
      </c>
      <c r="BK26" s="14">
        <v>11</v>
      </c>
      <c r="BL26" s="14">
        <v>2</v>
      </c>
      <c r="BM26" s="14">
        <v>0</v>
      </c>
      <c r="BN26" s="14">
        <v>0</v>
      </c>
      <c r="BO26" s="14">
        <v>746</v>
      </c>
    </row>
    <row r="27" spans="1:67" ht="14.5" x14ac:dyDescent="0.35">
      <c r="A27" s="13">
        <v>68</v>
      </c>
      <c r="B27" s="13" t="s">
        <v>36</v>
      </c>
      <c r="C27" s="14">
        <f t="shared" si="0"/>
        <v>1</v>
      </c>
      <c r="D27" s="14">
        <f t="shared" si="1"/>
        <v>75</v>
      </c>
      <c r="E27" s="14">
        <f t="shared" si="2"/>
        <v>337</v>
      </c>
      <c r="F27" s="14">
        <f t="shared" si="3"/>
        <v>35</v>
      </c>
      <c r="G27" s="14">
        <f t="shared" si="4"/>
        <v>369</v>
      </c>
      <c r="H27" s="14">
        <f t="shared" si="5"/>
        <v>1955</v>
      </c>
      <c r="I27" s="14">
        <f t="shared" si="6"/>
        <v>46</v>
      </c>
      <c r="J27" s="14">
        <f t="shared" si="7"/>
        <v>102</v>
      </c>
      <c r="K27" s="14">
        <f t="shared" si="8"/>
        <v>41</v>
      </c>
      <c r="L27" s="14">
        <f t="shared" si="9"/>
        <v>11</v>
      </c>
      <c r="M27" s="14">
        <f t="shared" si="10"/>
        <v>0</v>
      </c>
      <c r="N27" s="14">
        <f t="shared" si="11"/>
        <v>0</v>
      </c>
      <c r="O27" s="14">
        <f t="shared" si="12"/>
        <v>2972</v>
      </c>
      <c r="P27" s="14">
        <v>1</v>
      </c>
      <c r="Q27" s="14">
        <v>69</v>
      </c>
      <c r="R27" s="14">
        <v>253</v>
      </c>
      <c r="S27" s="14">
        <v>32</v>
      </c>
      <c r="T27" s="14">
        <v>297</v>
      </c>
      <c r="U27" s="14">
        <v>1766</v>
      </c>
      <c r="V27" s="14">
        <v>39</v>
      </c>
      <c r="W27" s="14">
        <v>73</v>
      </c>
      <c r="X27" s="14">
        <v>42</v>
      </c>
      <c r="Y27" s="14">
        <v>10</v>
      </c>
      <c r="Z27" s="14">
        <v>0</v>
      </c>
      <c r="AA27" s="14">
        <v>0</v>
      </c>
      <c r="AB27" s="14">
        <v>2582</v>
      </c>
      <c r="AC27" s="14">
        <v>0</v>
      </c>
      <c r="AD27" s="14">
        <v>35</v>
      </c>
      <c r="AE27" s="14">
        <v>105</v>
      </c>
      <c r="AF27" s="14">
        <v>13</v>
      </c>
      <c r="AG27" s="14">
        <v>124</v>
      </c>
      <c r="AH27" s="14">
        <v>857</v>
      </c>
      <c r="AI27" s="14">
        <v>14</v>
      </c>
      <c r="AJ27" s="14">
        <v>29</v>
      </c>
      <c r="AK27" s="14">
        <v>20</v>
      </c>
      <c r="AL27" s="14">
        <v>4</v>
      </c>
      <c r="AM27" s="14">
        <v>0</v>
      </c>
      <c r="AN27" s="14">
        <v>0</v>
      </c>
      <c r="AO27" s="14">
        <v>1201</v>
      </c>
      <c r="AP27" s="14">
        <f t="shared" si="13"/>
        <v>1</v>
      </c>
      <c r="AQ27" s="14">
        <f t="shared" si="14"/>
        <v>34</v>
      </c>
      <c r="AR27" s="14">
        <f t="shared" si="15"/>
        <v>148</v>
      </c>
      <c r="AS27" s="14">
        <f t="shared" si="16"/>
        <v>19</v>
      </c>
      <c r="AT27" s="14">
        <f t="shared" si="17"/>
        <v>173</v>
      </c>
      <c r="AU27" s="14">
        <f t="shared" si="18"/>
        <v>909</v>
      </c>
      <c r="AV27" s="14">
        <f t="shared" si="19"/>
        <v>25</v>
      </c>
      <c r="AW27" s="14">
        <f t="shared" si="20"/>
        <v>44</v>
      </c>
      <c r="AX27" s="14">
        <f t="shared" si="21"/>
        <v>22</v>
      </c>
      <c r="AY27" s="14">
        <f t="shared" si="22"/>
        <v>6</v>
      </c>
      <c r="AZ27" s="14">
        <f t="shared" si="23"/>
        <v>0</v>
      </c>
      <c r="BA27" s="14">
        <f t="shared" si="24"/>
        <v>0</v>
      </c>
      <c r="BB27" s="14">
        <f t="shared" si="25"/>
        <v>1381</v>
      </c>
      <c r="BC27" s="14">
        <v>0</v>
      </c>
      <c r="BD27" s="14">
        <v>41</v>
      </c>
      <c r="BE27" s="14">
        <v>189</v>
      </c>
      <c r="BF27" s="14">
        <v>16</v>
      </c>
      <c r="BG27" s="14">
        <v>196</v>
      </c>
      <c r="BH27" s="14">
        <v>1046</v>
      </c>
      <c r="BI27" s="14">
        <v>21</v>
      </c>
      <c r="BJ27" s="14">
        <v>58</v>
      </c>
      <c r="BK27" s="14">
        <v>19</v>
      </c>
      <c r="BL27" s="14">
        <v>5</v>
      </c>
      <c r="BM27" s="14">
        <v>0</v>
      </c>
      <c r="BN27" s="14">
        <v>0</v>
      </c>
      <c r="BO27" s="14">
        <v>1591</v>
      </c>
    </row>
    <row r="28" spans="1:67" ht="14.5" x14ac:dyDescent="0.35">
      <c r="A28" s="13">
        <v>70</v>
      </c>
      <c r="B28" s="13" t="s">
        <v>37</v>
      </c>
      <c r="C28" s="14">
        <f t="shared" si="0"/>
        <v>2</v>
      </c>
      <c r="D28" s="14">
        <f t="shared" si="1"/>
        <v>20</v>
      </c>
      <c r="E28" s="14">
        <f t="shared" si="2"/>
        <v>49</v>
      </c>
      <c r="F28" s="14">
        <f t="shared" si="3"/>
        <v>24</v>
      </c>
      <c r="G28" s="14">
        <f t="shared" si="4"/>
        <v>37</v>
      </c>
      <c r="H28" s="14">
        <f t="shared" si="5"/>
        <v>219</v>
      </c>
      <c r="I28" s="14">
        <f t="shared" si="6"/>
        <v>9</v>
      </c>
      <c r="J28" s="14">
        <f t="shared" si="7"/>
        <v>12</v>
      </c>
      <c r="K28" s="14">
        <f t="shared" si="8"/>
        <v>13</v>
      </c>
      <c r="L28" s="14">
        <f t="shared" si="9"/>
        <v>2</v>
      </c>
      <c r="M28" s="14">
        <f t="shared" si="10"/>
        <v>0</v>
      </c>
      <c r="N28" s="14">
        <f t="shared" si="11"/>
        <v>0</v>
      </c>
      <c r="O28" s="14">
        <f t="shared" si="12"/>
        <v>387</v>
      </c>
      <c r="P28" s="14">
        <v>1</v>
      </c>
      <c r="Q28" s="14">
        <v>16</v>
      </c>
      <c r="R28" s="14">
        <v>45</v>
      </c>
      <c r="S28" s="14">
        <v>23</v>
      </c>
      <c r="T28" s="14">
        <v>37</v>
      </c>
      <c r="U28" s="14">
        <v>225</v>
      </c>
      <c r="V28" s="14">
        <v>6</v>
      </c>
      <c r="W28" s="14">
        <v>10</v>
      </c>
      <c r="X28" s="14">
        <v>10</v>
      </c>
      <c r="Y28" s="14">
        <v>3</v>
      </c>
      <c r="Z28" s="14">
        <v>0</v>
      </c>
      <c r="AA28" s="14">
        <v>0</v>
      </c>
      <c r="AB28" s="14">
        <v>376</v>
      </c>
      <c r="AC28" s="14">
        <v>1</v>
      </c>
      <c r="AD28" s="14">
        <v>13</v>
      </c>
      <c r="AE28" s="14">
        <v>17</v>
      </c>
      <c r="AF28" s="14">
        <v>10</v>
      </c>
      <c r="AG28" s="14">
        <v>17</v>
      </c>
      <c r="AH28" s="14">
        <v>119</v>
      </c>
      <c r="AI28" s="14">
        <v>3</v>
      </c>
      <c r="AJ28" s="14">
        <v>4</v>
      </c>
      <c r="AK28" s="14">
        <v>1</v>
      </c>
      <c r="AL28" s="14">
        <v>1</v>
      </c>
      <c r="AM28" s="14">
        <v>0</v>
      </c>
      <c r="AN28" s="14">
        <v>0</v>
      </c>
      <c r="AO28" s="14">
        <v>186</v>
      </c>
      <c r="AP28" s="14">
        <f t="shared" si="13"/>
        <v>0</v>
      </c>
      <c r="AQ28" s="14">
        <f t="shared" si="14"/>
        <v>3</v>
      </c>
      <c r="AR28" s="14">
        <f t="shared" si="15"/>
        <v>28</v>
      </c>
      <c r="AS28" s="14">
        <f t="shared" si="16"/>
        <v>13</v>
      </c>
      <c r="AT28" s="14">
        <f t="shared" si="17"/>
        <v>20</v>
      </c>
      <c r="AU28" s="14">
        <f t="shared" si="18"/>
        <v>106</v>
      </c>
      <c r="AV28" s="14">
        <f t="shared" si="19"/>
        <v>3</v>
      </c>
      <c r="AW28" s="14">
        <f t="shared" si="20"/>
        <v>6</v>
      </c>
      <c r="AX28" s="14">
        <f t="shared" si="21"/>
        <v>9</v>
      </c>
      <c r="AY28" s="14">
        <f t="shared" si="22"/>
        <v>2</v>
      </c>
      <c r="AZ28" s="14">
        <f t="shared" si="23"/>
        <v>0</v>
      </c>
      <c r="BA28" s="14">
        <f t="shared" si="24"/>
        <v>0</v>
      </c>
      <c r="BB28" s="14">
        <f t="shared" si="25"/>
        <v>190</v>
      </c>
      <c r="BC28" s="14">
        <v>2</v>
      </c>
      <c r="BD28" s="14">
        <v>17</v>
      </c>
      <c r="BE28" s="14">
        <v>21</v>
      </c>
      <c r="BF28" s="14">
        <v>11</v>
      </c>
      <c r="BG28" s="14">
        <v>17</v>
      </c>
      <c r="BH28" s="14">
        <v>113</v>
      </c>
      <c r="BI28" s="14">
        <v>6</v>
      </c>
      <c r="BJ28" s="14">
        <v>6</v>
      </c>
      <c r="BK28" s="14">
        <v>4</v>
      </c>
      <c r="BL28" s="14">
        <v>0</v>
      </c>
      <c r="BM28" s="14">
        <v>0</v>
      </c>
      <c r="BN28" s="14">
        <v>0</v>
      </c>
      <c r="BO28" s="14">
        <v>197</v>
      </c>
    </row>
    <row r="29" spans="1:67" ht="14.5" x14ac:dyDescent="0.35">
      <c r="A29" s="13">
        <v>73</v>
      </c>
      <c r="B29" s="13" t="s">
        <v>38</v>
      </c>
      <c r="C29" s="14">
        <f t="shared" si="0"/>
        <v>3</v>
      </c>
      <c r="D29" s="14">
        <f t="shared" si="1"/>
        <v>150</v>
      </c>
      <c r="E29" s="14">
        <f t="shared" si="2"/>
        <v>378</v>
      </c>
      <c r="F29" s="14">
        <f t="shared" si="3"/>
        <v>51</v>
      </c>
      <c r="G29" s="14">
        <f t="shared" si="4"/>
        <v>282</v>
      </c>
      <c r="H29" s="14">
        <f t="shared" si="5"/>
        <v>1892</v>
      </c>
      <c r="I29" s="14">
        <f t="shared" si="6"/>
        <v>76</v>
      </c>
      <c r="J29" s="14">
        <f t="shared" si="7"/>
        <v>152</v>
      </c>
      <c r="K29" s="14">
        <f t="shared" si="8"/>
        <v>79</v>
      </c>
      <c r="L29" s="14">
        <f t="shared" si="9"/>
        <v>22</v>
      </c>
      <c r="M29" s="14">
        <f t="shared" si="10"/>
        <v>0</v>
      </c>
      <c r="N29" s="14">
        <f t="shared" si="11"/>
        <v>0</v>
      </c>
      <c r="O29" s="14">
        <f t="shared" si="12"/>
        <v>3085</v>
      </c>
      <c r="P29" s="14">
        <v>4</v>
      </c>
      <c r="Q29" s="14">
        <v>131</v>
      </c>
      <c r="R29" s="14">
        <v>330</v>
      </c>
      <c r="S29" s="14">
        <v>32</v>
      </c>
      <c r="T29" s="14">
        <v>267</v>
      </c>
      <c r="U29" s="14">
        <v>1757</v>
      </c>
      <c r="V29" s="14">
        <v>69</v>
      </c>
      <c r="W29" s="14">
        <v>103</v>
      </c>
      <c r="X29" s="14">
        <v>60</v>
      </c>
      <c r="Y29" s="14">
        <v>21</v>
      </c>
      <c r="Z29" s="14">
        <v>0</v>
      </c>
      <c r="AA29" s="14">
        <v>0</v>
      </c>
      <c r="AB29" s="14">
        <v>2774</v>
      </c>
      <c r="AC29" s="14">
        <v>2</v>
      </c>
      <c r="AD29" s="14">
        <v>70</v>
      </c>
      <c r="AE29" s="14">
        <v>135</v>
      </c>
      <c r="AF29" s="14">
        <v>8</v>
      </c>
      <c r="AG29" s="14">
        <v>132</v>
      </c>
      <c r="AH29" s="14">
        <v>816</v>
      </c>
      <c r="AI29" s="14">
        <v>38</v>
      </c>
      <c r="AJ29" s="14">
        <v>33</v>
      </c>
      <c r="AK29" s="14">
        <v>23</v>
      </c>
      <c r="AL29" s="14">
        <v>8</v>
      </c>
      <c r="AM29" s="14">
        <v>0</v>
      </c>
      <c r="AN29" s="14">
        <v>0</v>
      </c>
      <c r="AO29" s="14">
        <v>1265</v>
      </c>
      <c r="AP29" s="14">
        <f t="shared" si="13"/>
        <v>2</v>
      </c>
      <c r="AQ29" s="14">
        <f t="shared" si="14"/>
        <v>61</v>
      </c>
      <c r="AR29" s="14">
        <f t="shared" si="15"/>
        <v>195</v>
      </c>
      <c r="AS29" s="14">
        <f t="shared" si="16"/>
        <v>24</v>
      </c>
      <c r="AT29" s="14">
        <f t="shared" si="17"/>
        <v>135</v>
      </c>
      <c r="AU29" s="14">
        <f t="shared" si="18"/>
        <v>941</v>
      </c>
      <c r="AV29" s="14">
        <f t="shared" si="19"/>
        <v>31</v>
      </c>
      <c r="AW29" s="14">
        <f t="shared" si="20"/>
        <v>70</v>
      </c>
      <c r="AX29" s="14">
        <f t="shared" si="21"/>
        <v>37</v>
      </c>
      <c r="AY29" s="14">
        <f t="shared" si="22"/>
        <v>13</v>
      </c>
      <c r="AZ29" s="14">
        <f t="shared" si="23"/>
        <v>0</v>
      </c>
      <c r="BA29" s="14">
        <f t="shared" si="24"/>
        <v>0</v>
      </c>
      <c r="BB29" s="14">
        <f t="shared" si="25"/>
        <v>1509</v>
      </c>
      <c r="BC29" s="14">
        <v>1</v>
      </c>
      <c r="BD29" s="14">
        <v>89</v>
      </c>
      <c r="BE29" s="14">
        <v>183</v>
      </c>
      <c r="BF29" s="14">
        <v>27</v>
      </c>
      <c r="BG29" s="14">
        <v>147</v>
      </c>
      <c r="BH29" s="14">
        <v>951</v>
      </c>
      <c r="BI29" s="14">
        <v>45</v>
      </c>
      <c r="BJ29" s="14">
        <v>82</v>
      </c>
      <c r="BK29" s="14">
        <v>42</v>
      </c>
      <c r="BL29" s="14">
        <v>9</v>
      </c>
      <c r="BM29" s="14">
        <v>0</v>
      </c>
      <c r="BN29" s="14">
        <v>0</v>
      </c>
      <c r="BO29" s="14">
        <v>1576</v>
      </c>
    </row>
    <row r="30" spans="1:67" ht="14.5" x14ac:dyDescent="0.35">
      <c r="A30" s="13">
        <v>76</v>
      </c>
      <c r="B30" s="13" t="s">
        <v>39</v>
      </c>
      <c r="C30" s="14">
        <f t="shared" si="0"/>
        <v>6</v>
      </c>
      <c r="D30" s="14">
        <f t="shared" si="1"/>
        <v>169</v>
      </c>
      <c r="E30" s="14">
        <f t="shared" si="2"/>
        <v>423</v>
      </c>
      <c r="F30" s="14">
        <f t="shared" si="3"/>
        <v>38</v>
      </c>
      <c r="G30" s="14">
        <f t="shared" si="4"/>
        <v>341</v>
      </c>
      <c r="H30" s="14">
        <f t="shared" si="5"/>
        <v>2058</v>
      </c>
      <c r="I30" s="14">
        <f t="shared" si="6"/>
        <v>42</v>
      </c>
      <c r="J30" s="14">
        <f t="shared" si="7"/>
        <v>380</v>
      </c>
      <c r="K30" s="14">
        <f t="shared" si="8"/>
        <v>44</v>
      </c>
      <c r="L30" s="14">
        <f t="shared" si="9"/>
        <v>25</v>
      </c>
      <c r="M30" s="14">
        <f t="shared" si="10"/>
        <v>0</v>
      </c>
      <c r="N30" s="14">
        <f t="shared" si="11"/>
        <v>0</v>
      </c>
      <c r="O30" s="14">
        <f t="shared" si="12"/>
        <v>3526</v>
      </c>
      <c r="P30" s="14">
        <v>6</v>
      </c>
      <c r="Q30" s="14">
        <v>162</v>
      </c>
      <c r="R30" s="14">
        <v>327</v>
      </c>
      <c r="S30" s="14">
        <v>49</v>
      </c>
      <c r="T30" s="14">
        <v>301</v>
      </c>
      <c r="U30" s="14">
        <v>1930</v>
      </c>
      <c r="V30" s="14">
        <v>33</v>
      </c>
      <c r="W30" s="14">
        <v>279</v>
      </c>
      <c r="X30" s="14">
        <v>46</v>
      </c>
      <c r="Y30" s="14">
        <v>15</v>
      </c>
      <c r="Z30" s="14">
        <v>0</v>
      </c>
      <c r="AA30" s="14">
        <v>0</v>
      </c>
      <c r="AB30" s="14">
        <v>3148</v>
      </c>
      <c r="AC30" s="14">
        <v>3</v>
      </c>
      <c r="AD30" s="14">
        <v>80</v>
      </c>
      <c r="AE30" s="14">
        <v>133</v>
      </c>
      <c r="AF30" s="14">
        <v>30</v>
      </c>
      <c r="AG30" s="14">
        <v>149</v>
      </c>
      <c r="AH30" s="14">
        <v>1015</v>
      </c>
      <c r="AI30" s="14">
        <v>14</v>
      </c>
      <c r="AJ30" s="14">
        <v>107</v>
      </c>
      <c r="AK30" s="14">
        <v>30</v>
      </c>
      <c r="AL30" s="14">
        <v>0</v>
      </c>
      <c r="AM30" s="14">
        <v>0</v>
      </c>
      <c r="AN30" s="14">
        <v>0</v>
      </c>
      <c r="AO30" s="14">
        <v>1561</v>
      </c>
      <c r="AP30" s="14">
        <f t="shared" si="13"/>
        <v>3</v>
      </c>
      <c r="AQ30" s="14">
        <f t="shared" si="14"/>
        <v>82</v>
      </c>
      <c r="AR30" s="14">
        <f t="shared" si="15"/>
        <v>194</v>
      </c>
      <c r="AS30" s="14">
        <f t="shared" si="16"/>
        <v>19</v>
      </c>
      <c r="AT30" s="14">
        <f t="shared" si="17"/>
        <v>152</v>
      </c>
      <c r="AU30" s="14">
        <f t="shared" si="18"/>
        <v>915</v>
      </c>
      <c r="AV30" s="14">
        <f t="shared" si="19"/>
        <v>19</v>
      </c>
      <c r="AW30" s="14">
        <f t="shared" si="20"/>
        <v>172</v>
      </c>
      <c r="AX30" s="14">
        <f t="shared" si="21"/>
        <v>16</v>
      </c>
      <c r="AY30" s="14">
        <f t="shared" si="22"/>
        <v>15</v>
      </c>
      <c r="AZ30" s="14">
        <f t="shared" si="23"/>
        <v>0</v>
      </c>
      <c r="BA30" s="14">
        <f t="shared" si="24"/>
        <v>0</v>
      </c>
      <c r="BB30" s="14">
        <f t="shared" si="25"/>
        <v>1587</v>
      </c>
      <c r="BC30" s="14">
        <v>3</v>
      </c>
      <c r="BD30" s="14">
        <v>87</v>
      </c>
      <c r="BE30" s="14">
        <v>229</v>
      </c>
      <c r="BF30" s="14">
        <v>19</v>
      </c>
      <c r="BG30" s="14">
        <v>189</v>
      </c>
      <c r="BH30" s="14">
        <v>1143</v>
      </c>
      <c r="BI30" s="14">
        <v>23</v>
      </c>
      <c r="BJ30" s="14">
        <v>208</v>
      </c>
      <c r="BK30" s="14">
        <v>28</v>
      </c>
      <c r="BL30" s="14">
        <v>10</v>
      </c>
      <c r="BM30" s="14">
        <v>0</v>
      </c>
      <c r="BN30" s="14">
        <v>0</v>
      </c>
      <c r="BO30" s="14">
        <v>1939</v>
      </c>
    </row>
    <row r="31" spans="1:67" ht="14.5" x14ac:dyDescent="0.35">
      <c r="A31" s="13">
        <v>81</v>
      </c>
      <c r="B31" s="13" t="s">
        <v>40</v>
      </c>
      <c r="C31" s="14">
        <f t="shared" si="0"/>
        <v>0</v>
      </c>
      <c r="D31" s="14">
        <f t="shared" si="1"/>
        <v>46</v>
      </c>
      <c r="E31" s="14">
        <f t="shared" si="2"/>
        <v>74</v>
      </c>
      <c r="F31" s="14">
        <f t="shared" si="3"/>
        <v>4</v>
      </c>
      <c r="G31" s="14">
        <f t="shared" si="4"/>
        <v>51</v>
      </c>
      <c r="H31" s="14">
        <f t="shared" si="5"/>
        <v>240</v>
      </c>
      <c r="I31" s="14">
        <f t="shared" si="6"/>
        <v>3</v>
      </c>
      <c r="J31" s="14">
        <f t="shared" si="7"/>
        <v>297</v>
      </c>
      <c r="K31" s="14">
        <f t="shared" si="8"/>
        <v>8</v>
      </c>
      <c r="L31" s="14">
        <f t="shared" si="9"/>
        <v>1</v>
      </c>
      <c r="M31" s="14">
        <f t="shared" si="10"/>
        <v>0</v>
      </c>
      <c r="N31" s="14">
        <f t="shared" si="11"/>
        <v>0</v>
      </c>
      <c r="O31" s="14">
        <f t="shared" si="12"/>
        <v>724</v>
      </c>
      <c r="P31" s="14">
        <v>0</v>
      </c>
      <c r="Q31" s="14">
        <v>46</v>
      </c>
      <c r="R31" s="14">
        <v>62</v>
      </c>
      <c r="S31" s="14">
        <v>3</v>
      </c>
      <c r="T31" s="14">
        <v>57</v>
      </c>
      <c r="U31" s="14">
        <v>225</v>
      </c>
      <c r="V31" s="14">
        <v>4</v>
      </c>
      <c r="W31" s="14">
        <v>206</v>
      </c>
      <c r="X31" s="14">
        <v>10</v>
      </c>
      <c r="Y31" s="14">
        <v>1</v>
      </c>
      <c r="Z31" s="14">
        <v>0</v>
      </c>
      <c r="AA31" s="14">
        <v>0</v>
      </c>
      <c r="AB31" s="14">
        <v>614</v>
      </c>
      <c r="AC31" s="14">
        <v>0</v>
      </c>
      <c r="AD31" s="14">
        <v>26</v>
      </c>
      <c r="AE31" s="14">
        <v>28</v>
      </c>
      <c r="AF31" s="14">
        <v>1</v>
      </c>
      <c r="AG31" s="14">
        <v>32</v>
      </c>
      <c r="AH31" s="14">
        <v>107</v>
      </c>
      <c r="AI31" s="14">
        <v>1</v>
      </c>
      <c r="AJ31" s="14">
        <v>72</v>
      </c>
      <c r="AK31" s="14">
        <v>9</v>
      </c>
      <c r="AL31" s="14">
        <v>1</v>
      </c>
      <c r="AM31" s="14">
        <v>0</v>
      </c>
      <c r="AN31" s="14">
        <v>0</v>
      </c>
      <c r="AO31" s="14">
        <v>277</v>
      </c>
      <c r="AP31" s="14">
        <f t="shared" si="13"/>
        <v>0</v>
      </c>
      <c r="AQ31" s="14">
        <f t="shared" si="14"/>
        <v>20</v>
      </c>
      <c r="AR31" s="14">
        <f t="shared" si="15"/>
        <v>34</v>
      </c>
      <c r="AS31" s="14">
        <f t="shared" si="16"/>
        <v>2</v>
      </c>
      <c r="AT31" s="14">
        <f t="shared" si="17"/>
        <v>25</v>
      </c>
      <c r="AU31" s="14">
        <f t="shared" si="18"/>
        <v>118</v>
      </c>
      <c r="AV31" s="14">
        <f t="shared" si="19"/>
        <v>3</v>
      </c>
      <c r="AW31" s="14">
        <f t="shared" si="20"/>
        <v>134</v>
      </c>
      <c r="AX31" s="14">
        <f t="shared" si="21"/>
        <v>1</v>
      </c>
      <c r="AY31" s="14">
        <f t="shared" si="22"/>
        <v>0</v>
      </c>
      <c r="AZ31" s="14">
        <f t="shared" si="23"/>
        <v>0</v>
      </c>
      <c r="BA31" s="14">
        <f t="shared" si="24"/>
        <v>0</v>
      </c>
      <c r="BB31" s="14">
        <f t="shared" si="25"/>
        <v>337</v>
      </c>
      <c r="BC31" s="14">
        <v>0</v>
      </c>
      <c r="BD31" s="14">
        <v>26</v>
      </c>
      <c r="BE31" s="14">
        <v>40</v>
      </c>
      <c r="BF31" s="14">
        <v>2</v>
      </c>
      <c r="BG31" s="14">
        <v>26</v>
      </c>
      <c r="BH31" s="14">
        <v>122</v>
      </c>
      <c r="BI31" s="14">
        <v>0</v>
      </c>
      <c r="BJ31" s="14">
        <v>163</v>
      </c>
      <c r="BK31" s="14">
        <v>7</v>
      </c>
      <c r="BL31" s="14">
        <v>1</v>
      </c>
      <c r="BM31" s="14">
        <v>0</v>
      </c>
      <c r="BN31" s="14">
        <v>0</v>
      </c>
      <c r="BO31" s="14">
        <v>387</v>
      </c>
    </row>
    <row r="32" spans="1:67" ht="14.5" x14ac:dyDescent="0.35">
      <c r="A32" s="13">
        <v>85</v>
      </c>
      <c r="B32" s="13" t="s">
        <v>41</v>
      </c>
      <c r="C32" s="14">
        <f t="shared" si="0"/>
        <v>0</v>
      </c>
      <c r="D32" s="14">
        <f t="shared" si="1"/>
        <v>6</v>
      </c>
      <c r="E32" s="14">
        <f t="shared" si="2"/>
        <v>85</v>
      </c>
      <c r="F32" s="14">
        <f t="shared" si="3"/>
        <v>12</v>
      </c>
      <c r="G32" s="14">
        <f t="shared" si="4"/>
        <v>118</v>
      </c>
      <c r="H32" s="14">
        <f t="shared" si="5"/>
        <v>365</v>
      </c>
      <c r="I32" s="14">
        <f t="shared" si="6"/>
        <v>16</v>
      </c>
      <c r="J32" s="14">
        <f t="shared" si="7"/>
        <v>9</v>
      </c>
      <c r="K32" s="14">
        <f t="shared" si="8"/>
        <v>14</v>
      </c>
      <c r="L32" s="14">
        <f t="shared" si="9"/>
        <v>9</v>
      </c>
      <c r="M32" s="14">
        <f t="shared" si="10"/>
        <v>0</v>
      </c>
      <c r="N32" s="14">
        <f t="shared" si="11"/>
        <v>0</v>
      </c>
      <c r="O32" s="14">
        <f t="shared" si="12"/>
        <v>634</v>
      </c>
      <c r="P32" s="14">
        <v>0</v>
      </c>
      <c r="Q32" s="14">
        <v>8</v>
      </c>
      <c r="R32" s="14">
        <v>62</v>
      </c>
      <c r="S32" s="14">
        <v>15</v>
      </c>
      <c r="T32" s="14">
        <v>113</v>
      </c>
      <c r="U32" s="14">
        <v>340</v>
      </c>
      <c r="V32" s="14">
        <v>15</v>
      </c>
      <c r="W32" s="14">
        <v>8</v>
      </c>
      <c r="X32" s="14">
        <v>8</v>
      </c>
      <c r="Y32" s="14">
        <v>8</v>
      </c>
      <c r="Z32" s="14">
        <v>0</v>
      </c>
      <c r="AA32" s="14">
        <v>0</v>
      </c>
      <c r="AB32" s="14">
        <v>577</v>
      </c>
      <c r="AC32" s="14">
        <v>0</v>
      </c>
      <c r="AD32" s="14">
        <v>7</v>
      </c>
      <c r="AE32" s="14">
        <v>30</v>
      </c>
      <c r="AF32" s="14">
        <v>9</v>
      </c>
      <c r="AG32" s="14">
        <v>60</v>
      </c>
      <c r="AH32" s="14">
        <v>168</v>
      </c>
      <c r="AI32" s="14">
        <v>6</v>
      </c>
      <c r="AJ32" s="14">
        <v>6</v>
      </c>
      <c r="AK32" s="14">
        <v>1</v>
      </c>
      <c r="AL32" s="14">
        <v>3</v>
      </c>
      <c r="AM32" s="14">
        <v>0</v>
      </c>
      <c r="AN32" s="14">
        <v>0</v>
      </c>
      <c r="AO32" s="14">
        <v>290</v>
      </c>
      <c r="AP32" s="14">
        <f t="shared" si="13"/>
        <v>0</v>
      </c>
      <c r="AQ32" s="14">
        <f t="shared" si="14"/>
        <v>1</v>
      </c>
      <c r="AR32" s="14">
        <f t="shared" si="15"/>
        <v>32</v>
      </c>
      <c r="AS32" s="14">
        <f t="shared" si="16"/>
        <v>6</v>
      </c>
      <c r="AT32" s="14">
        <f t="shared" si="17"/>
        <v>53</v>
      </c>
      <c r="AU32" s="14">
        <f t="shared" si="18"/>
        <v>172</v>
      </c>
      <c r="AV32" s="14">
        <f t="shared" si="19"/>
        <v>9</v>
      </c>
      <c r="AW32" s="14">
        <f t="shared" si="20"/>
        <v>2</v>
      </c>
      <c r="AX32" s="14">
        <f t="shared" si="21"/>
        <v>7</v>
      </c>
      <c r="AY32" s="14">
        <f t="shared" si="22"/>
        <v>5</v>
      </c>
      <c r="AZ32" s="14">
        <f t="shared" si="23"/>
        <v>0</v>
      </c>
      <c r="BA32" s="14">
        <f t="shared" si="24"/>
        <v>0</v>
      </c>
      <c r="BB32" s="14">
        <f t="shared" si="25"/>
        <v>287</v>
      </c>
      <c r="BC32" s="14">
        <v>0</v>
      </c>
      <c r="BD32" s="14">
        <v>5</v>
      </c>
      <c r="BE32" s="14">
        <v>53</v>
      </c>
      <c r="BF32" s="14">
        <v>6</v>
      </c>
      <c r="BG32" s="14">
        <v>65</v>
      </c>
      <c r="BH32" s="14">
        <v>193</v>
      </c>
      <c r="BI32" s="14">
        <v>7</v>
      </c>
      <c r="BJ32" s="14">
        <v>7</v>
      </c>
      <c r="BK32" s="14">
        <v>7</v>
      </c>
      <c r="BL32" s="14">
        <v>4</v>
      </c>
      <c r="BM32" s="14">
        <v>0</v>
      </c>
      <c r="BN32" s="14">
        <v>0</v>
      </c>
      <c r="BO32" s="14">
        <v>347</v>
      </c>
    </row>
    <row r="33" spans="1:67" ht="14.5" x14ac:dyDescent="0.35">
      <c r="A33" s="13">
        <v>86</v>
      </c>
      <c r="B33" s="13" t="s">
        <v>42</v>
      </c>
      <c r="C33" s="14">
        <f t="shared" si="0"/>
        <v>0</v>
      </c>
      <c r="D33" s="14">
        <f t="shared" si="1"/>
        <v>68</v>
      </c>
      <c r="E33" s="14">
        <f t="shared" si="2"/>
        <v>298</v>
      </c>
      <c r="F33" s="14">
        <f t="shared" si="3"/>
        <v>22</v>
      </c>
      <c r="G33" s="14">
        <f t="shared" si="4"/>
        <v>156</v>
      </c>
      <c r="H33" s="14">
        <f t="shared" si="5"/>
        <v>919</v>
      </c>
      <c r="I33" s="14">
        <f t="shared" si="6"/>
        <v>12</v>
      </c>
      <c r="J33" s="14">
        <f t="shared" si="7"/>
        <v>52</v>
      </c>
      <c r="K33" s="14">
        <f t="shared" si="8"/>
        <v>35</v>
      </c>
      <c r="L33" s="14">
        <f t="shared" si="9"/>
        <v>7</v>
      </c>
      <c r="M33" s="14">
        <f t="shared" si="10"/>
        <v>0</v>
      </c>
      <c r="N33" s="14">
        <f t="shared" si="11"/>
        <v>0</v>
      </c>
      <c r="O33" s="14">
        <f t="shared" si="12"/>
        <v>1569</v>
      </c>
      <c r="P33" s="14">
        <v>0</v>
      </c>
      <c r="Q33" s="14">
        <v>94</v>
      </c>
      <c r="R33" s="14">
        <v>220</v>
      </c>
      <c r="S33" s="14">
        <v>17</v>
      </c>
      <c r="T33" s="14">
        <v>145</v>
      </c>
      <c r="U33" s="14">
        <v>831</v>
      </c>
      <c r="V33" s="14">
        <v>15</v>
      </c>
      <c r="W33" s="14">
        <v>40</v>
      </c>
      <c r="X33" s="14">
        <v>29</v>
      </c>
      <c r="Y33" s="14">
        <v>6</v>
      </c>
      <c r="Z33" s="14">
        <v>0</v>
      </c>
      <c r="AA33" s="14">
        <v>0</v>
      </c>
      <c r="AB33" s="14">
        <v>1397</v>
      </c>
      <c r="AC33" s="14">
        <v>0</v>
      </c>
      <c r="AD33" s="14">
        <v>60</v>
      </c>
      <c r="AE33" s="14">
        <v>59</v>
      </c>
      <c r="AF33" s="14">
        <v>6</v>
      </c>
      <c r="AG33" s="14">
        <v>71</v>
      </c>
      <c r="AH33" s="14">
        <v>433</v>
      </c>
      <c r="AI33" s="14">
        <v>9</v>
      </c>
      <c r="AJ33" s="14">
        <v>19</v>
      </c>
      <c r="AK33" s="14">
        <v>10</v>
      </c>
      <c r="AL33" s="14">
        <v>4</v>
      </c>
      <c r="AM33" s="14">
        <v>0</v>
      </c>
      <c r="AN33" s="14">
        <v>0</v>
      </c>
      <c r="AO33" s="14">
        <v>671</v>
      </c>
      <c r="AP33" s="14">
        <f t="shared" si="13"/>
        <v>0</v>
      </c>
      <c r="AQ33" s="14">
        <f t="shared" si="14"/>
        <v>34</v>
      </c>
      <c r="AR33" s="14">
        <f t="shared" si="15"/>
        <v>161</v>
      </c>
      <c r="AS33" s="14">
        <f t="shared" si="16"/>
        <v>11</v>
      </c>
      <c r="AT33" s="14">
        <f t="shared" si="17"/>
        <v>74</v>
      </c>
      <c r="AU33" s="14">
        <f t="shared" si="18"/>
        <v>398</v>
      </c>
      <c r="AV33" s="14">
        <f t="shared" si="19"/>
        <v>6</v>
      </c>
      <c r="AW33" s="14">
        <f t="shared" si="20"/>
        <v>21</v>
      </c>
      <c r="AX33" s="14">
        <f t="shared" si="21"/>
        <v>19</v>
      </c>
      <c r="AY33" s="14">
        <f t="shared" si="22"/>
        <v>2</v>
      </c>
      <c r="AZ33" s="14">
        <f t="shared" si="23"/>
        <v>0</v>
      </c>
      <c r="BA33" s="14">
        <f t="shared" si="24"/>
        <v>0</v>
      </c>
      <c r="BB33" s="14">
        <f t="shared" si="25"/>
        <v>726</v>
      </c>
      <c r="BC33" s="14">
        <v>0</v>
      </c>
      <c r="BD33" s="14">
        <v>34</v>
      </c>
      <c r="BE33" s="14">
        <v>137</v>
      </c>
      <c r="BF33" s="14">
        <v>11</v>
      </c>
      <c r="BG33" s="14">
        <v>82</v>
      </c>
      <c r="BH33" s="14">
        <v>521</v>
      </c>
      <c r="BI33" s="14">
        <v>6</v>
      </c>
      <c r="BJ33" s="14">
        <v>31</v>
      </c>
      <c r="BK33" s="14">
        <v>16</v>
      </c>
      <c r="BL33" s="14">
        <v>5</v>
      </c>
      <c r="BM33" s="14">
        <v>0</v>
      </c>
      <c r="BN33" s="14">
        <v>0</v>
      </c>
      <c r="BO33" s="14">
        <v>843</v>
      </c>
    </row>
    <row r="34" spans="1:67" ht="14.5" x14ac:dyDescent="0.35">
      <c r="A34" s="13">
        <v>88</v>
      </c>
      <c r="B34" s="13" t="s">
        <v>43</v>
      </c>
      <c r="C34" s="14">
        <f t="shared" si="0"/>
        <v>0</v>
      </c>
      <c r="D34" s="14">
        <f t="shared" si="1"/>
        <v>42</v>
      </c>
      <c r="E34" s="14">
        <f t="shared" si="2"/>
        <v>153</v>
      </c>
      <c r="F34" s="14">
        <f t="shared" si="3"/>
        <v>14</v>
      </c>
      <c r="G34" s="14">
        <f t="shared" si="4"/>
        <v>94</v>
      </c>
      <c r="H34" s="14">
        <f t="shared" si="5"/>
        <v>767</v>
      </c>
      <c r="I34" s="14">
        <f t="shared" si="6"/>
        <v>16</v>
      </c>
      <c r="J34" s="14">
        <f t="shared" si="7"/>
        <v>56</v>
      </c>
      <c r="K34" s="14">
        <f t="shared" si="8"/>
        <v>23</v>
      </c>
      <c r="L34" s="14">
        <f t="shared" si="9"/>
        <v>3</v>
      </c>
      <c r="M34" s="14">
        <f t="shared" si="10"/>
        <v>0</v>
      </c>
      <c r="N34" s="14">
        <f t="shared" si="11"/>
        <v>0</v>
      </c>
      <c r="O34" s="14">
        <f t="shared" si="12"/>
        <v>1168</v>
      </c>
      <c r="P34" s="14">
        <v>0</v>
      </c>
      <c r="Q34" s="14">
        <v>32</v>
      </c>
      <c r="R34" s="14">
        <v>93</v>
      </c>
      <c r="S34" s="14">
        <v>11</v>
      </c>
      <c r="T34" s="14">
        <v>80</v>
      </c>
      <c r="U34" s="14">
        <v>606</v>
      </c>
      <c r="V34" s="14">
        <v>16</v>
      </c>
      <c r="W34" s="14">
        <v>29</v>
      </c>
      <c r="X34" s="14">
        <v>15</v>
      </c>
      <c r="Y34" s="14">
        <v>1</v>
      </c>
      <c r="Z34" s="14">
        <v>0</v>
      </c>
      <c r="AA34" s="14">
        <v>0</v>
      </c>
      <c r="AB34" s="14">
        <v>883</v>
      </c>
      <c r="AC34" s="14">
        <v>0</v>
      </c>
      <c r="AD34" s="14">
        <v>17</v>
      </c>
      <c r="AE34" s="14">
        <v>32</v>
      </c>
      <c r="AF34" s="14">
        <v>7</v>
      </c>
      <c r="AG34" s="14">
        <v>43</v>
      </c>
      <c r="AH34" s="14">
        <v>279</v>
      </c>
      <c r="AI34" s="14">
        <v>7</v>
      </c>
      <c r="AJ34" s="14">
        <v>10</v>
      </c>
      <c r="AK34" s="14">
        <v>9</v>
      </c>
      <c r="AL34" s="14">
        <v>0</v>
      </c>
      <c r="AM34" s="14">
        <v>0</v>
      </c>
      <c r="AN34" s="14">
        <v>0</v>
      </c>
      <c r="AO34" s="14">
        <v>404</v>
      </c>
      <c r="AP34" s="14">
        <f t="shared" si="13"/>
        <v>0</v>
      </c>
      <c r="AQ34" s="14">
        <f t="shared" si="14"/>
        <v>15</v>
      </c>
      <c r="AR34" s="14">
        <f t="shared" si="15"/>
        <v>61</v>
      </c>
      <c r="AS34" s="14">
        <f t="shared" si="16"/>
        <v>4</v>
      </c>
      <c r="AT34" s="14">
        <f t="shared" si="17"/>
        <v>37</v>
      </c>
      <c r="AU34" s="14">
        <f t="shared" si="18"/>
        <v>327</v>
      </c>
      <c r="AV34" s="14">
        <f t="shared" si="19"/>
        <v>9</v>
      </c>
      <c r="AW34" s="14">
        <f t="shared" si="20"/>
        <v>19</v>
      </c>
      <c r="AX34" s="14">
        <f t="shared" si="21"/>
        <v>6</v>
      </c>
      <c r="AY34" s="14">
        <f t="shared" si="22"/>
        <v>1</v>
      </c>
      <c r="AZ34" s="14">
        <f t="shared" si="23"/>
        <v>0</v>
      </c>
      <c r="BA34" s="14">
        <f t="shared" si="24"/>
        <v>0</v>
      </c>
      <c r="BB34" s="14">
        <f t="shared" si="25"/>
        <v>479</v>
      </c>
      <c r="BC34" s="14">
        <v>0</v>
      </c>
      <c r="BD34" s="14">
        <v>27</v>
      </c>
      <c r="BE34" s="14">
        <v>92</v>
      </c>
      <c r="BF34" s="14">
        <v>10</v>
      </c>
      <c r="BG34" s="14">
        <v>57</v>
      </c>
      <c r="BH34" s="14">
        <v>440</v>
      </c>
      <c r="BI34" s="14">
        <v>7</v>
      </c>
      <c r="BJ34" s="14">
        <v>37</v>
      </c>
      <c r="BK34" s="14">
        <v>17</v>
      </c>
      <c r="BL34" s="14">
        <v>2</v>
      </c>
      <c r="BM34" s="14">
        <v>0</v>
      </c>
      <c r="BN34" s="14">
        <v>0</v>
      </c>
      <c r="BO34" s="14">
        <v>689</v>
      </c>
    </row>
    <row r="35" spans="1:67" ht="14.5" x14ac:dyDescent="0.35">
      <c r="A35" s="13">
        <v>91</v>
      </c>
      <c r="B35" s="13" t="s">
        <v>44</v>
      </c>
      <c r="C35" s="14">
        <f t="shared" si="0"/>
        <v>0</v>
      </c>
      <c r="D35" s="14">
        <f t="shared" si="1"/>
        <v>5</v>
      </c>
      <c r="E35" s="14">
        <f t="shared" si="2"/>
        <v>23</v>
      </c>
      <c r="F35" s="14">
        <f t="shared" si="3"/>
        <v>4</v>
      </c>
      <c r="G35" s="14">
        <f t="shared" si="4"/>
        <v>21</v>
      </c>
      <c r="H35" s="14">
        <f t="shared" si="5"/>
        <v>76</v>
      </c>
      <c r="I35" s="14">
        <f t="shared" si="6"/>
        <v>1</v>
      </c>
      <c r="J35" s="14">
        <f t="shared" si="7"/>
        <v>3</v>
      </c>
      <c r="K35" s="14">
        <f t="shared" si="8"/>
        <v>3</v>
      </c>
      <c r="L35" s="14">
        <f t="shared" si="9"/>
        <v>0</v>
      </c>
      <c r="M35" s="14">
        <f t="shared" si="10"/>
        <v>0</v>
      </c>
      <c r="N35" s="14">
        <f t="shared" si="11"/>
        <v>0</v>
      </c>
      <c r="O35" s="14">
        <f t="shared" si="12"/>
        <v>136</v>
      </c>
      <c r="P35" s="14">
        <v>0</v>
      </c>
      <c r="Q35" s="14">
        <v>5</v>
      </c>
      <c r="R35" s="14">
        <v>18</v>
      </c>
      <c r="S35" s="14">
        <v>5</v>
      </c>
      <c r="T35" s="14">
        <v>17</v>
      </c>
      <c r="U35" s="14">
        <v>62</v>
      </c>
      <c r="V35" s="14">
        <v>2</v>
      </c>
      <c r="W35" s="14">
        <v>6</v>
      </c>
      <c r="X35" s="14">
        <v>2</v>
      </c>
      <c r="Y35" s="14">
        <v>1</v>
      </c>
      <c r="Z35" s="14">
        <v>0</v>
      </c>
      <c r="AA35" s="14">
        <v>0</v>
      </c>
      <c r="AB35" s="14">
        <v>118</v>
      </c>
      <c r="AC35" s="14">
        <v>0</v>
      </c>
      <c r="AD35" s="14">
        <v>1</v>
      </c>
      <c r="AE35" s="14">
        <v>4</v>
      </c>
      <c r="AF35" s="14">
        <v>4</v>
      </c>
      <c r="AG35" s="14">
        <v>8</v>
      </c>
      <c r="AH35" s="14">
        <v>33</v>
      </c>
      <c r="AI35" s="14">
        <v>1</v>
      </c>
      <c r="AJ35" s="14">
        <v>4</v>
      </c>
      <c r="AK35" s="14">
        <v>0</v>
      </c>
      <c r="AL35" s="14">
        <v>1</v>
      </c>
      <c r="AM35" s="14">
        <v>0</v>
      </c>
      <c r="AN35" s="14">
        <v>0</v>
      </c>
      <c r="AO35" s="14">
        <v>56</v>
      </c>
      <c r="AP35" s="14">
        <f t="shared" si="13"/>
        <v>0</v>
      </c>
      <c r="AQ35" s="14">
        <f t="shared" si="14"/>
        <v>4</v>
      </c>
      <c r="AR35" s="14">
        <f t="shared" si="15"/>
        <v>14</v>
      </c>
      <c r="AS35" s="14">
        <f t="shared" si="16"/>
        <v>1</v>
      </c>
      <c r="AT35" s="14">
        <f t="shared" si="17"/>
        <v>9</v>
      </c>
      <c r="AU35" s="14">
        <f t="shared" si="18"/>
        <v>29</v>
      </c>
      <c r="AV35" s="14">
        <f t="shared" si="19"/>
        <v>1</v>
      </c>
      <c r="AW35" s="14">
        <f t="shared" si="20"/>
        <v>2</v>
      </c>
      <c r="AX35" s="14">
        <f t="shared" si="21"/>
        <v>2</v>
      </c>
      <c r="AY35" s="14">
        <f t="shared" si="22"/>
        <v>0</v>
      </c>
      <c r="AZ35" s="14">
        <f t="shared" si="23"/>
        <v>0</v>
      </c>
      <c r="BA35" s="14">
        <f t="shared" si="24"/>
        <v>0</v>
      </c>
      <c r="BB35" s="14">
        <f t="shared" si="25"/>
        <v>62</v>
      </c>
      <c r="BC35" s="14">
        <v>0</v>
      </c>
      <c r="BD35" s="14">
        <v>1</v>
      </c>
      <c r="BE35" s="14">
        <v>9</v>
      </c>
      <c r="BF35" s="14">
        <v>3</v>
      </c>
      <c r="BG35" s="14">
        <v>12</v>
      </c>
      <c r="BH35" s="14">
        <v>47</v>
      </c>
      <c r="BI35" s="14">
        <v>0</v>
      </c>
      <c r="BJ35" s="14">
        <v>1</v>
      </c>
      <c r="BK35" s="14">
        <v>1</v>
      </c>
      <c r="BL35" s="14">
        <v>0</v>
      </c>
      <c r="BM35" s="14">
        <v>0</v>
      </c>
      <c r="BN35" s="14">
        <v>0</v>
      </c>
      <c r="BO35" s="14">
        <v>74</v>
      </c>
    </row>
    <row r="36" spans="1:67" ht="14.5" x14ac:dyDescent="0.35">
      <c r="A36" s="13">
        <v>94</v>
      </c>
      <c r="B36" s="13" t="s">
        <v>45</v>
      </c>
      <c r="C36" s="14">
        <f t="shared" si="0"/>
        <v>0</v>
      </c>
      <c r="D36" s="14">
        <f t="shared" si="1"/>
        <v>8</v>
      </c>
      <c r="E36" s="14">
        <f t="shared" si="2"/>
        <v>43</v>
      </c>
      <c r="F36" s="14">
        <f t="shared" si="3"/>
        <v>2</v>
      </c>
      <c r="G36" s="14">
        <f t="shared" si="4"/>
        <v>15</v>
      </c>
      <c r="H36" s="14">
        <f t="shared" si="5"/>
        <v>43</v>
      </c>
      <c r="I36" s="14">
        <f t="shared" si="6"/>
        <v>0</v>
      </c>
      <c r="J36" s="14">
        <f t="shared" si="7"/>
        <v>5</v>
      </c>
      <c r="K36" s="14">
        <f t="shared" si="8"/>
        <v>2</v>
      </c>
      <c r="L36" s="14">
        <f t="shared" si="9"/>
        <v>0</v>
      </c>
      <c r="M36" s="14">
        <f t="shared" si="10"/>
        <v>0</v>
      </c>
      <c r="N36" s="14">
        <f t="shared" si="11"/>
        <v>0</v>
      </c>
      <c r="O36" s="14">
        <f t="shared" si="12"/>
        <v>118</v>
      </c>
      <c r="P36" s="14">
        <v>0</v>
      </c>
      <c r="Q36" s="14">
        <v>10</v>
      </c>
      <c r="R36" s="14">
        <v>44</v>
      </c>
      <c r="S36" s="14">
        <v>1</v>
      </c>
      <c r="T36" s="14">
        <v>10</v>
      </c>
      <c r="U36" s="14">
        <v>21</v>
      </c>
      <c r="V36" s="14">
        <v>0</v>
      </c>
      <c r="W36" s="14">
        <v>4</v>
      </c>
      <c r="X36" s="14">
        <v>2</v>
      </c>
      <c r="Y36" s="14">
        <v>0</v>
      </c>
      <c r="Z36" s="14">
        <v>0</v>
      </c>
      <c r="AA36" s="14">
        <v>0</v>
      </c>
      <c r="AB36" s="14">
        <v>92</v>
      </c>
      <c r="AC36" s="14">
        <v>0</v>
      </c>
      <c r="AD36" s="14">
        <v>7</v>
      </c>
      <c r="AE36" s="14">
        <v>21</v>
      </c>
      <c r="AF36" s="14">
        <v>0</v>
      </c>
      <c r="AG36" s="14">
        <v>5</v>
      </c>
      <c r="AH36" s="14">
        <v>8</v>
      </c>
      <c r="AI36" s="14">
        <v>0</v>
      </c>
      <c r="AJ36" s="14">
        <v>1</v>
      </c>
      <c r="AK36" s="14">
        <v>2</v>
      </c>
      <c r="AL36" s="14">
        <v>0</v>
      </c>
      <c r="AM36" s="14">
        <v>0</v>
      </c>
      <c r="AN36" s="14">
        <v>0</v>
      </c>
      <c r="AO36" s="14">
        <v>44</v>
      </c>
      <c r="AP36" s="14">
        <f t="shared" si="13"/>
        <v>0</v>
      </c>
      <c r="AQ36" s="14">
        <f t="shared" si="14"/>
        <v>3</v>
      </c>
      <c r="AR36" s="14">
        <f t="shared" si="15"/>
        <v>23</v>
      </c>
      <c r="AS36" s="14">
        <f t="shared" si="16"/>
        <v>1</v>
      </c>
      <c r="AT36" s="14">
        <f t="shared" si="17"/>
        <v>5</v>
      </c>
      <c r="AU36" s="14">
        <f t="shared" si="18"/>
        <v>13</v>
      </c>
      <c r="AV36" s="14">
        <f t="shared" si="19"/>
        <v>0</v>
      </c>
      <c r="AW36" s="14">
        <f t="shared" si="20"/>
        <v>3</v>
      </c>
      <c r="AX36" s="14">
        <f t="shared" si="21"/>
        <v>0</v>
      </c>
      <c r="AY36" s="14">
        <f t="shared" si="22"/>
        <v>0</v>
      </c>
      <c r="AZ36" s="14">
        <f t="shared" si="23"/>
        <v>0</v>
      </c>
      <c r="BA36" s="14">
        <f t="shared" si="24"/>
        <v>0</v>
      </c>
      <c r="BB36" s="14">
        <f t="shared" si="25"/>
        <v>48</v>
      </c>
      <c r="BC36" s="14">
        <v>0</v>
      </c>
      <c r="BD36" s="14">
        <v>5</v>
      </c>
      <c r="BE36" s="14">
        <v>20</v>
      </c>
      <c r="BF36" s="14">
        <v>1</v>
      </c>
      <c r="BG36" s="14">
        <v>10</v>
      </c>
      <c r="BH36" s="14">
        <v>30</v>
      </c>
      <c r="BI36" s="14">
        <v>0</v>
      </c>
      <c r="BJ36" s="14">
        <v>2</v>
      </c>
      <c r="BK36" s="14">
        <v>2</v>
      </c>
      <c r="BL36" s="14">
        <v>0</v>
      </c>
      <c r="BM36" s="14">
        <v>0</v>
      </c>
      <c r="BN36" s="14">
        <v>0</v>
      </c>
      <c r="BO36" s="14">
        <v>70</v>
      </c>
    </row>
    <row r="37" spans="1:67" ht="14.5" x14ac:dyDescent="0.35">
      <c r="A37" s="13">
        <v>95</v>
      </c>
      <c r="B37" s="13" t="s">
        <v>46</v>
      </c>
      <c r="C37" s="14">
        <f t="shared" si="0"/>
        <v>0</v>
      </c>
      <c r="D37" s="14">
        <f t="shared" si="1"/>
        <v>7</v>
      </c>
      <c r="E37" s="14">
        <f t="shared" si="2"/>
        <v>61</v>
      </c>
      <c r="F37" s="14">
        <f t="shared" si="3"/>
        <v>5</v>
      </c>
      <c r="G37" s="14">
        <f t="shared" si="4"/>
        <v>53</v>
      </c>
      <c r="H37" s="14">
        <f t="shared" si="5"/>
        <v>157</v>
      </c>
      <c r="I37" s="14">
        <f t="shared" si="6"/>
        <v>5</v>
      </c>
      <c r="J37" s="14">
        <f t="shared" si="7"/>
        <v>9</v>
      </c>
      <c r="K37" s="14">
        <f t="shared" si="8"/>
        <v>5</v>
      </c>
      <c r="L37" s="14">
        <f t="shared" si="9"/>
        <v>3</v>
      </c>
      <c r="M37" s="14">
        <f t="shared" si="10"/>
        <v>0</v>
      </c>
      <c r="N37" s="14">
        <f t="shared" si="11"/>
        <v>0</v>
      </c>
      <c r="O37" s="14">
        <f t="shared" si="12"/>
        <v>305</v>
      </c>
      <c r="P37" s="14">
        <v>0</v>
      </c>
      <c r="Q37" s="14">
        <v>5</v>
      </c>
      <c r="R37" s="14">
        <v>55</v>
      </c>
      <c r="S37" s="14">
        <v>1</v>
      </c>
      <c r="T37" s="14">
        <v>50</v>
      </c>
      <c r="U37" s="14">
        <v>143</v>
      </c>
      <c r="V37" s="14">
        <v>3</v>
      </c>
      <c r="W37" s="14">
        <v>5</v>
      </c>
      <c r="X37" s="14">
        <v>4</v>
      </c>
      <c r="Y37" s="14">
        <v>3</v>
      </c>
      <c r="Z37" s="14">
        <v>0</v>
      </c>
      <c r="AA37" s="14">
        <v>0</v>
      </c>
      <c r="AB37" s="14">
        <v>269</v>
      </c>
      <c r="AC37" s="14">
        <v>0</v>
      </c>
      <c r="AD37" s="14">
        <v>2</v>
      </c>
      <c r="AE37" s="14">
        <v>32</v>
      </c>
      <c r="AF37" s="14">
        <v>1</v>
      </c>
      <c r="AG37" s="14">
        <v>27</v>
      </c>
      <c r="AH37" s="14">
        <v>64</v>
      </c>
      <c r="AI37" s="14">
        <v>1</v>
      </c>
      <c r="AJ37" s="14">
        <v>2</v>
      </c>
      <c r="AK37" s="14">
        <v>0</v>
      </c>
      <c r="AL37" s="14">
        <v>3</v>
      </c>
      <c r="AM37" s="14">
        <v>0</v>
      </c>
      <c r="AN37" s="14">
        <v>0</v>
      </c>
      <c r="AO37" s="14">
        <v>132</v>
      </c>
      <c r="AP37" s="14">
        <f t="shared" si="13"/>
        <v>0</v>
      </c>
      <c r="AQ37" s="14">
        <f t="shared" si="14"/>
        <v>3</v>
      </c>
      <c r="AR37" s="14">
        <f t="shared" si="15"/>
        <v>23</v>
      </c>
      <c r="AS37" s="14">
        <f t="shared" si="16"/>
        <v>0</v>
      </c>
      <c r="AT37" s="14">
        <f t="shared" si="17"/>
        <v>23</v>
      </c>
      <c r="AU37" s="14">
        <f t="shared" si="18"/>
        <v>79</v>
      </c>
      <c r="AV37" s="14">
        <f t="shared" si="19"/>
        <v>2</v>
      </c>
      <c r="AW37" s="14">
        <f t="shared" si="20"/>
        <v>3</v>
      </c>
      <c r="AX37" s="14">
        <f t="shared" si="21"/>
        <v>4</v>
      </c>
      <c r="AY37" s="14">
        <f t="shared" si="22"/>
        <v>0</v>
      </c>
      <c r="AZ37" s="14">
        <f t="shared" si="23"/>
        <v>0</v>
      </c>
      <c r="BA37" s="14">
        <f t="shared" si="24"/>
        <v>0</v>
      </c>
      <c r="BB37" s="14">
        <f t="shared" si="25"/>
        <v>137</v>
      </c>
      <c r="BC37" s="14">
        <v>0</v>
      </c>
      <c r="BD37" s="14">
        <v>4</v>
      </c>
      <c r="BE37" s="14">
        <v>38</v>
      </c>
      <c r="BF37" s="14">
        <v>5</v>
      </c>
      <c r="BG37" s="14">
        <v>30</v>
      </c>
      <c r="BH37" s="14">
        <v>78</v>
      </c>
      <c r="BI37" s="14">
        <v>3</v>
      </c>
      <c r="BJ37" s="14">
        <v>6</v>
      </c>
      <c r="BK37" s="14">
        <v>1</v>
      </c>
      <c r="BL37" s="14">
        <v>3</v>
      </c>
      <c r="BM37" s="14">
        <v>0</v>
      </c>
      <c r="BN37" s="14">
        <v>0</v>
      </c>
      <c r="BO37" s="14">
        <v>168</v>
      </c>
    </row>
    <row r="38" spans="1:67" ht="14.5" x14ac:dyDescent="0.35">
      <c r="A38" s="13">
        <v>97</v>
      </c>
      <c r="B38" s="13" t="s">
        <v>47</v>
      </c>
      <c r="C38" s="14">
        <f t="shared" si="0"/>
        <v>0</v>
      </c>
      <c r="D38" s="14">
        <f t="shared" si="1"/>
        <v>16</v>
      </c>
      <c r="E38" s="14">
        <f t="shared" si="2"/>
        <v>27</v>
      </c>
      <c r="F38" s="14">
        <f t="shared" si="3"/>
        <v>0</v>
      </c>
      <c r="G38" s="14">
        <f t="shared" si="4"/>
        <v>5</v>
      </c>
      <c r="H38" s="14">
        <f t="shared" si="5"/>
        <v>16</v>
      </c>
      <c r="I38" s="14">
        <f t="shared" si="6"/>
        <v>4</v>
      </c>
      <c r="J38" s="14">
        <f t="shared" si="7"/>
        <v>5</v>
      </c>
      <c r="K38" s="14">
        <f t="shared" si="8"/>
        <v>1</v>
      </c>
      <c r="L38" s="14">
        <f t="shared" si="9"/>
        <v>0</v>
      </c>
      <c r="M38" s="14">
        <f t="shared" si="10"/>
        <v>0</v>
      </c>
      <c r="N38" s="14">
        <f t="shared" si="11"/>
        <v>0</v>
      </c>
      <c r="O38" s="14">
        <f t="shared" si="12"/>
        <v>74</v>
      </c>
      <c r="P38" s="14">
        <v>0</v>
      </c>
      <c r="Q38" s="14">
        <v>17</v>
      </c>
      <c r="R38" s="14">
        <v>24</v>
      </c>
      <c r="S38" s="14">
        <v>0</v>
      </c>
      <c r="T38" s="14">
        <v>2</v>
      </c>
      <c r="U38" s="14">
        <v>12</v>
      </c>
      <c r="V38" s="14">
        <v>2</v>
      </c>
      <c r="W38" s="14">
        <v>5</v>
      </c>
      <c r="X38" s="14">
        <v>2</v>
      </c>
      <c r="Y38" s="14">
        <v>0</v>
      </c>
      <c r="Z38" s="14">
        <v>0</v>
      </c>
      <c r="AA38" s="14">
        <v>0</v>
      </c>
      <c r="AB38" s="14">
        <v>64</v>
      </c>
      <c r="AC38" s="14">
        <v>0</v>
      </c>
      <c r="AD38" s="14">
        <v>8</v>
      </c>
      <c r="AE38" s="14">
        <v>10</v>
      </c>
      <c r="AF38" s="14">
        <v>0</v>
      </c>
      <c r="AG38" s="14">
        <v>0</v>
      </c>
      <c r="AH38" s="14">
        <v>4</v>
      </c>
      <c r="AI38" s="14">
        <v>1</v>
      </c>
      <c r="AJ38" s="14">
        <v>0</v>
      </c>
      <c r="AK38" s="14">
        <v>1</v>
      </c>
      <c r="AL38" s="14">
        <v>0</v>
      </c>
      <c r="AM38" s="14">
        <v>0</v>
      </c>
      <c r="AN38" s="14">
        <v>0</v>
      </c>
      <c r="AO38" s="14">
        <v>24</v>
      </c>
      <c r="AP38" s="14">
        <f t="shared" si="13"/>
        <v>0</v>
      </c>
      <c r="AQ38" s="14">
        <f t="shared" si="14"/>
        <v>9</v>
      </c>
      <c r="AR38" s="14">
        <f t="shared" si="15"/>
        <v>14</v>
      </c>
      <c r="AS38" s="14">
        <f t="shared" si="16"/>
        <v>0</v>
      </c>
      <c r="AT38" s="14">
        <f t="shared" si="17"/>
        <v>2</v>
      </c>
      <c r="AU38" s="14">
        <f t="shared" si="18"/>
        <v>8</v>
      </c>
      <c r="AV38" s="14">
        <f t="shared" si="19"/>
        <v>1</v>
      </c>
      <c r="AW38" s="14">
        <f t="shared" si="20"/>
        <v>5</v>
      </c>
      <c r="AX38" s="14">
        <f t="shared" si="21"/>
        <v>1</v>
      </c>
      <c r="AY38" s="14">
        <f t="shared" si="22"/>
        <v>0</v>
      </c>
      <c r="AZ38" s="14">
        <f t="shared" si="23"/>
        <v>0</v>
      </c>
      <c r="BA38" s="14">
        <f t="shared" si="24"/>
        <v>0</v>
      </c>
      <c r="BB38" s="14">
        <f t="shared" si="25"/>
        <v>40</v>
      </c>
      <c r="BC38" s="14">
        <v>0</v>
      </c>
      <c r="BD38" s="14">
        <v>7</v>
      </c>
      <c r="BE38" s="14">
        <v>13</v>
      </c>
      <c r="BF38" s="14">
        <v>0</v>
      </c>
      <c r="BG38" s="14">
        <v>3</v>
      </c>
      <c r="BH38" s="14">
        <v>8</v>
      </c>
      <c r="BI38" s="14">
        <v>3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34</v>
      </c>
    </row>
    <row r="39" spans="1:67" ht="14.5" x14ac:dyDescent="0.35">
      <c r="A39" s="13">
        <v>99</v>
      </c>
      <c r="B39" s="13" t="s">
        <v>48</v>
      </c>
      <c r="C39" s="14">
        <f t="shared" si="0"/>
        <v>0</v>
      </c>
      <c r="D39" s="14">
        <f t="shared" si="1"/>
        <v>2</v>
      </c>
      <c r="E39" s="14">
        <f t="shared" si="2"/>
        <v>29</v>
      </c>
      <c r="F39" s="14">
        <f t="shared" si="3"/>
        <v>4</v>
      </c>
      <c r="G39" s="14">
        <f t="shared" si="4"/>
        <v>15</v>
      </c>
      <c r="H39" s="14">
        <f t="shared" si="5"/>
        <v>56</v>
      </c>
      <c r="I39" s="14">
        <f t="shared" si="6"/>
        <v>1</v>
      </c>
      <c r="J39" s="14">
        <f t="shared" si="7"/>
        <v>3</v>
      </c>
      <c r="K39" s="14">
        <f t="shared" si="8"/>
        <v>3</v>
      </c>
      <c r="L39" s="14">
        <f t="shared" si="9"/>
        <v>1</v>
      </c>
      <c r="M39" s="14">
        <f t="shared" si="10"/>
        <v>0</v>
      </c>
      <c r="N39" s="14">
        <f t="shared" si="11"/>
        <v>0</v>
      </c>
      <c r="O39" s="14">
        <f t="shared" si="12"/>
        <v>114</v>
      </c>
      <c r="P39" s="14">
        <v>0</v>
      </c>
      <c r="Q39" s="14">
        <v>4</v>
      </c>
      <c r="R39" s="14">
        <v>22</v>
      </c>
      <c r="S39" s="14">
        <v>3</v>
      </c>
      <c r="T39" s="14">
        <v>15</v>
      </c>
      <c r="U39" s="14">
        <v>51</v>
      </c>
      <c r="V39" s="14">
        <v>0</v>
      </c>
      <c r="W39" s="14">
        <v>3</v>
      </c>
      <c r="X39" s="14">
        <v>2</v>
      </c>
      <c r="Y39" s="14">
        <v>0</v>
      </c>
      <c r="Z39" s="14">
        <v>0</v>
      </c>
      <c r="AA39" s="14">
        <v>0</v>
      </c>
      <c r="AB39" s="14">
        <v>100</v>
      </c>
      <c r="AC39" s="14">
        <v>0</v>
      </c>
      <c r="AD39" s="14">
        <v>4</v>
      </c>
      <c r="AE39" s="14">
        <v>10</v>
      </c>
      <c r="AF39" s="14">
        <v>0</v>
      </c>
      <c r="AG39" s="14">
        <v>7</v>
      </c>
      <c r="AH39" s="14">
        <v>16</v>
      </c>
      <c r="AI39" s="14">
        <v>0</v>
      </c>
      <c r="AJ39" s="14">
        <v>2</v>
      </c>
      <c r="AK39" s="14">
        <v>1</v>
      </c>
      <c r="AL39" s="14">
        <v>0</v>
      </c>
      <c r="AM39" s="14">
        <v>0</v>
      </c>
      <c r="AN39" s="14">
        <v>0</v>
      </c>
      <c r="AO39" s="14">
        <v>40</v>
      </c>
      <c r="AP39" s="14">
        <f t="shared" si="13"/>
        <v>0</v>
      </c>
      <c r="AQ39" s="14">
        <f t="shared" si="14"/>
        <v>0</v>
      </c>
      <c r="AR39" s="14">
        <f t="shared" si="15"/>
        <v>12</v>
      </c>
      <c r="AS39" s="14">
        <f t="shared" si="16"/>
        <v>3</v>
      </c>
      <c r="AT39" s="14">
        <f t="shared" si="17"/>
        <v>8</v>
      </c>
      <c r="AU39" s="14">
        <f t="shared" si="18"/>
        <v>35</v>
      </c>
      <c r="AV39" s="14">
        <f t="shared" si="19"/>
        <v>0</v>
      </c>
      <c r="AW39" s="14">
        <f t="shared" si="20"/>
        <v>1</v>
      </c>
      <c r="AX39" s="14">
        <f t="shared" si="21"/>
        <v>1</v>
      </c>
      <c r="AY39" s="14">
        <f t="shared" si="22"/>
        <v>0</v>
      </c>
      <c r="AZ39" s="14">
        <f t="shared" si="23"/>
        <v>0</v>
      </c>
      <c r="BA39" s="14">
        <f t="shared" si="24"/>
        <v>0</v>
      </c>
      <c r="BB39" s="14">
        <f t="shared" si="25"/>
        <v>60</v>
      </c>
      <c r="BC39" s="14">
        <v>0</v>
      </c>
      <c r="BD39" s="14">
        <v>2</v>
      </c>
      <c r="BE39" s="14">
        <v>17</v>
      </c>
      <c r="BF39" s="14">
        <v>1</v>
      </c>
      <c r="BG39" s="14">
        <v>7</v>
      </c>
      <c r="BH39" s="14">
        <v>21</v>
      </c>
      <c r="BI39" s="14">
        <v>1</v>
      </c>
      <c r="BJ39" s="14">
        <v>2</v>
      </c>
      <c r="BK39" s="14">
        <v>2</v>
      </c>
      <c r="BL39" s="14">
        <v>1</v>
      </c>
      <c r="BM39" s="14">
        <v>0</v>
      </c>
      <c r="BN39" s="14">
        <v>0</v>
      </c>
      <c r="BO39" s="14">
        <v>54</v>
      </c>
    </row>
    <row r="40" spans="1:67" ht="15" thickBot="1" x14ac:dyDescent="0.4">
      <c r="A40" s="13"/>
      <c r="B40" s="13" t="s">
        <v>106</v>
      </c>
      <c r="C40" s="14">
        <f t="shared" si="0"/>
        <v>52</v>
      </c>
      <c r="D40" s="14">
        <f t="shared" si="1"/>
        <v>23</v>
      </c>
      <c r="E40" s="14">
        <f t="shared" si="2"/>
        <v>27</v>
      </c>
      <c r="F40" s="14">
        <f t="shared" si="3"/>
        <v>11</v>
      </c>
      <c r="G40" s="14">
        <f t="shared" si="4"/>
        <v>36</v>
      </c>
      <c r="H40" s="14">
        <f t="shared" si="5"/>
        <v>21</v>
      </c>
      <c r="I40" s="14">
        <f t="shared" si="6"/>
        <v>1</v>
      </c>
      <c r="J40" s="14">
        <f t="shared" si="7"/>
        <v>3</v>
      </c>
      <c r="K40" s="14">
        <f t="shared" si="8"/>
        <v>1</v>
      </c>
      <c r="L40" s="14">
        <f t="shared" si="9"/>
        <v>11</v>
      </c>
      <c r="M40" s="14">
        <f t="shared" si="10"/>
        <v>1</v>
      </c>
      <c r="N40" s="14">
        <f t="shared" si="11"/>
        <v>2</v>
      </c>
      <c r="O40" s="14">
        <f t="shared" si="12"/>
        <v>189</v>
      </c>
      <c r="P40" s="14">
        <v>52</v>
      </c>
      <c r="Q40" s="14">
        <v>23</v>
      </c>
      <c r="R40" s="14">
        <v>27</v>
      </c>
      <c r="S40" s="14">
        <v>11</v>
      </c>
      <c r="T40" s="14">
        <v>36</v>
      </c>
      <c r="U40" s="14">
        <v>21</v>
      </c>
      <c r="V40" s="14">
        <v>1</v>
      </c>
      <c r="W40" s="14">
        <v>3</v>
      </c>
      <c r="X40" s="14">
        <v>1</v>
      </c>
      <c r="Y40" s="14">
        <v>11</v>
      </c>
      <c r="Z40" s="14">
        <v>1</v>
      </c>
      <c r="AA40" s="14">
        <v>2</v>
      </c>
      <c r="AB40" s="14">
        <v>189</v>
      </c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>
        <f t="shared" si="13"/>
        <v>52</v>
      </c>
      <c r="AQ40" s="14">
        <f t="shared" si="14"/>
        <v>23</v>
      </c>
      <c r="AR40" s="14">
        <f t="shared" si="15"/>
        <v>27</v>
      </c>
      <c r="AS40" s="14">
        <f t="shared" si="16"/>
        <v>11</v>
      </c>
      <c r="AT40" s="14">
        <f t="shared" si="17"/>
        <v>36</v>
      </c>
      <c r="AU40" s="14">
        <f t="shared" si="18"/>
        <v>21</v>
      </c>
      <c r="AV40" s="14">
        <f t="shared" si="19"/>
        <v>1</v>
      </c>
      <c r="AW40" s="14">
        <f t="shared" si="20"/>
        <v>3</v>
      </c>
      <c r="AX40" s="14">
        <f t="shared" si="21"/>
        <v>1</v>
      </c>
      <c r="AY40" s="14">
        <f t="shared" si="22"/>
        <v>11</v>
      </c>
      <c r="AZ40" s="14">
        <f t="shared" si="23"/>
        <v>1</v>
      </c>
      <c r="BA40" s="14">
        <f t="shared" si="24"/>
        <v>2</v>
      </c>
      <c r="BB40" s="14">
        <f t="shared" si="25"/>
        <v>189</v>
      </c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</row>
    <row r="41" spans="1:67" ht="15.5" thickTop="1" thickBot="1" x14ac:dyDescent="0.4">
      <c r="A41" s="10" t="s">
        <v>49</v>
      </c>
      <c r="B41" s="15"/>
      <c r="C41" s="15">
        <f t="shared" si="0"/>
        <v>109</v>
      </c>
      <c r="D41" s="15">
        <f t="shared" si="1"/>
        <v>2399</v>
      </c>
      <c r="E41" s="15">
        <f t="shared" si="2"/>
        <v>6524</v>
      </c>
      <c r="F41" s="15">
        <f t="shared" si="3"/>
        <v>866</v>
      </c>
      <c r="G41" s="15">
        <f t="shared" si="4"/>
        <v>5618</v>
      </c>
      <c r="H41" s="15">
        <f t="shared" si="5"/>
        <v>34612</v>
      </c>
      <c r="I41" s="15">
        <f t="shared" si="6"/>
        <v>842</v>
      </c>
      <c r="J41" s="15">
        <f t="shared" si="7"/>
        <v>4847</v>
      </c>
      <c r="K41" s="15">
        <f t="shared" si="8"/>
        <v>982</v>
      </c>
      <c r="L41" s="15">
        <f t="shared" si="9"/>
        <v>282</v>
      </c>
      <c r="M41" s="15">
        <f t="shared" si="10"/>
        <v>1</v>
      </c>
      <c r="N41" s="15">
        <f t="shared" si="11"/>
        <v>2</v>
      </c>
      <c r="O41" s="15">
        <f t="shared" si="12"/>
        <v>57084</v>
      </c>
      <c r="P41" s="15">
        <f t="shared" ref="P41:AO41" si="26">+SUM(P7:P40)</f>
        <v>117</v>
      </c>
      <c r="Q41" s="15">
        <f t="shared" si="26"/>
        <v>2222</v>
      </c>
      <c r="R41" s="15">
        <f t="shared" si="26"/>
        <v>5200</v>
      </c>
      <c r="S41" s="15">
        <f t="shared" si="26"/>
        <v>755</v>
      </c>
      <c r="T41" s="15">
        <f t="shared" si="26"/>
        <v>5201</v>
      </c>
      <c r="U41" s="15">
        <f t="shared" si="26"/>
        <v>31365</v>
      </c>
      <c r="V41" s="15">
        <f t="shared" si="26"/>
        <v>767</v>
      </c>
      <c r="W41" s="15">
        <f t="shared" si="26"/>
        <v>3398</v>
      </c>
      <c r="X41" s="15">
        <f t="shared" si="26"/>
        <v>845</v>
      </c>
      <c r="Y41" s="15">
        <f t="shared" si="26"/>
        <v>243</v>
      </c>
      <c r="Z41" s="15">
        <f t="shared" si="26"/>
        <v>1</v>
      </c>
      <c r="AA41" s="15">
        <f t="shared" si="26"/>
        <v>2</v>
      </c>
      <c r="AB41" s="15">
        <f t="shared" si="26"/>
        <v>50116</v>
      </c>
      <c r="AC41" s="15">
        <f t="shared" si="26"/>
        <v>34</v>
      </c>
      <c r="AD41" s="15">
        <f t="shared" si="26"/>
        <v>1106</v>
      </c>
      <c r="AE41" s="15">
        <f t="shared" si="26"/>
        <v>2067</v>
      </c>
      <c r="AF41" s="15">
        <f t="shared" si="26"/>
        <v>336</v>
      </c>
      <c r="AG41" s="15">
        <f t="shared" si="26"/>
        <v>2503</v>
      </c>
      <c r="AH41" s="15">
        <f t="shared" si="26"/>
        <v>15054</v>
      </c>
      <c r="AI41" s="15">
        <f t="shared" si="26"/>
        <v>372</v>
      </c>
      <c r="AJ41" s="15">
        <f t="shared" si="26"/>
        <v>1229</v>
      </c>
      <c r="AK41" s="15">
        <f t="shared" si="26"/>
        <v>383</v>
      </c>
      <c r="AL41" s="15">
        <f t="shared" si="26"/>
        <v>96</v>
      </c>
      <c r="AM41" s="15">
        <f t="shared" si="26"/>
        <v>0</v>
      </c>
      <c r="AN41" s="15">
        <f t="shared" si="26"/>
        <v>0</v>
      </c>
      <c r="AO41" s="15">
        <f t="shared" si="26"/>
        <v>23180</v>
      </c>
      <c r="AP41" s="15">
        <f>+SUM(AP7:AP40)</f>
        <v>83</v>
      </c>
      <c r="AQ41" s="15">
        <f t="shared" ref="AQ41:BO41" si="27">+SUM(AQ7:AQ40)</f>
        <v>1116</v>
      </c>
      <c r="AR41" s="15">
        <f t="shared" si="27"/>
        <v>3133</v>
      </c>
      <c r="AS41" s="15">
        <f t="shared" si="27"/>
        <v>419</v>
      </c>
      <c r="AT41" s="15">
        <f t="shared" si="27"/>
        <v>2698</v>
      </c>
      <c r="AU41" s="15">
        <f t="shared" si="27"/>
        <v>16311</v>
      </c>
      <c r="AV41" s="15">
        <f t="shared" si="27"/>
        <v>395</v>
      </c>
      <c r="AW41" s="15">
        <f t="shared" si="27"/>
        <v>2169</v>
      </c>
      <c r="AX41" s="15">
        <f t="shared" si="27"/>
        <v>462</v>
      </c>
      <c r="AY41" s="15">
        <f t="shared" si="27"/>
        <v>147</v>
      </c>
      <c r="AZ41" s="15">
        <f t="shared" si="27"/>
        <v>1</v>
      </c>
      <c r="BA41" s="15">
        <f t="shared" si="27"/>
        <v>2</v>
      </c>
      <c r="BB41" s="15">
        <f t="shared" si="27"/>
        <v>26936</v>
      </c>
      <c r="BC41" s="15">
        <f t="shared" si="27"/>
        <v>26</v>
      </c>
      <c r="BD41" s="15">
        <f t="shared" si="27"/>
        <v>1283</v>
      </c>
      <c r="BE41" s="15">
        <f t="shared" si="27"/>
        <v>3391</v>
      </c>
      <c r="BF41" s="15">
        <f t="shared" si="27"/>
        <v>447</v>
      </c>
      <c r="BG41" s="15">
        <f t="shared" si="27"/>
        <v>2920</v>
      </c>
      <c r="BH41" s="15">
        <f t="shared" si="27"/>
        <v>18301</v>
      </c>
      <c r="BI41" s="15">
        <f t="shared" si="27"/>
        <v>447</v>
      </c>
      <c r="BJ41" s="15">
        <f t="shared" si="27"/>
        <v>2678</v>
      </c>
      <c r="BK41" s="15">
        <f t="shared" si="27"/>
        <v>520</v>
      </c>
      <c r="BL41" s="15">
        <f t="shared" si="27"/>
        <v>135</v>
      </c>
      <c r="BM41" s="15">
        <f t="shared" si="27"/>
        <v>0</v>
      </c>
      <c r="BN41" s="15">
        <f t="shared" si="27"/>
        <v>0</v>
      </c>
      <c r="BO41" s="15">
        <f t="shared" si="27"/>
        <v>30148</v>
      </c>
    </row>
    <row r="42" spans="1:67" ht="16" thickTop="1" x14ac:dyDescent="0.35">
      <c r="A42" s="9" t="s">
        <v>50</v>
      </c>
      <c r="AB42" s="24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E4631-C978-4D01-B70E-A0853BEE3CE8}">
  <sheetPr>
    <tabColor theme="6" tint="-0.249977111117893"/>
  </sheetPr>
  <dimension ref="A1:AO42"/>
  <sheetViews>
    <sheetView showGridLines="0" zoomScale="82" zoomScaleNormal="82" workbookViewId="0">
      <pane ySplit="7" topLeftCell="A8" activePane="bottomLeft" state="frozen"/>
      <selection activeCell="O31" sqref="O31"/>
      <selection pane="bottomLeft" activeCell="A6" sqref="A6:A7"/>
    </sheetView>
  </sheetViews>
  <sheetFormatPr baseColWidth="10" defaultColWidth="11.54296875" defaultRowHeight="14.5" x14ac:dyDescent="0.35"/>
  <cols>
    <col min="1" max="1" width="31.54296875" customWidth="1"/>
    <col min="2" max="2" width="14.453125" bestFit="1" customWidth="1"/>
    <col min="3" max="10" width="11.453125" customWidth="1"/>
  </cols>
  <sheetData>
    <row r="1" spans="1:41" s="16" customFormat="1" ht="21" x14ac:dyDescent="0.5">
      <c r="A1" s="16" t="s">
        <v>51</v>
      </c>
    </row>
    <row r="2" spans="1:41" s="16" customFormat="1" ht="21" x14ac:dyDescent="0.5">
      <c r="A2" s="16" t="s">
        <v>103</v>
      </c>
    </row>
    <row r="3" spans="1:41" s="16" customFormat="1" ht="21" x14ac:dyDescent="0.5"/>
    <row r="4" spans="1:41" ht="15" thickBot="1" x14ac:dyDescent="0.4"/>
    <row r="5" spans="1:41" ht="4.9000000000000004" customHeight="1" x14ac:dyDescent="0.35">
      <c r="A5" s="17"/>
      <c r="B5" s="17"/>
      <c r="C5" s="18"/>
      <c r="D5" s="18"/>
      <c r="E5" s="18"/>
      <c r="F5" s="18"/>
      <c r="G5" s="18"/>
      <c r="H5" s="18"/>
      <c r="I5" s="18"/>
      <c r="J5" s="18"/>
    </row>
    <row r="6" spans="1:41" ht="14.5" customHeight="1" x14ac:dyDescent="0.35">
      <c r="A6" s="27" t="s">
        <v>52</v>
      </c>
      <c r="B6" s="26" t="s">
        <v>53</v>
      </c>
      <c r="C6" s="26"/>
      <c r="D6" s="26"/>
      <c r="E6" s="26"/>
      <c r="F6" s="26" t="s">
        <v>54</v>
      </c>
      <c r="G6" s="26"/>
      <c r="H6" s="26"/>
      <c r="I6" s="26"/>
      <c r="J6" s="25" t="s">
        <v>55</v>
      </c>
      <c r="K6" s="26"/>
      <c r="L6" s="26"/>
      <c r="M6" s="26"/>
      <c r="N6" s="25" t="s">
        <v>56</v>
      </c>
      <c r="O6" s="26"/>
      <c r="P6" s="26"/>
      <c r="Q6" s="26"/>
      <c r="R6" s="25" t="s">
        <v>57</v>
      </c>
      <c r="S6" s="26"/>
      <c r="T6" s="26"/>
      <c r="U6" s="26"/>
      <c r="V6" s="29" t="s">
        <v>58</v>
      </c>
      <c r="W6" s="30"/>
      <c r="X6" s="30"/>
      <c r="Y6" s="31"/>
      <c r="Z6" s="25" t="s">
        <v>59</v>
      </c>
      <c r="AA6" s="26"/>
      <c r="AB6" s="26"/>
      <c r="AC6" s="26"/>
      <c r="AD6" s="25" t="s">
        <v>60</v>
      </c>
      <c r="AE6" s="26"/>
      <c r="AF6" s="26"/>
      <c r="AG6" s="26"/>
      <c r="AH6" s="29" t="s">
        <v>61</v>
      </c>
      <c r="AI6" s="30"/>
      <c r="AJ6" s="30"/>
      <c r="AK6" s="31"/>
      <c r="AL6" s="32" t="s">
        <v>62</v>
      </c>
      <c r="AM6" s="32" t="s">
        <v>63</v>
      </c>
      <c r="AN6" s="32" t="s">
        <v>64</v>
      </c>
      <c r="AO6" s="32" t="s">
        <v>65</v>
      </c>
    </row>
    <row r="7" spans="1:41" ht="39" customHeight="1" x14ac:dyDescent="0.35">
      <c r="A7" s="28"/>
      <c r="B7" s="19" t="s">
        <v>66</v>
      </c>
      <c r="C7" s="19" t="s">
        <v>67</v>
      </c>
      <c r="D7" s="19" t="s">
        <v>68</v>
      </c>
      <c r="E7" s="19" t="s">
        <v>69</v>
      </c>
      <c r="F7" s="19" t="s">
        <v>66</v>
      </c>
      <c r="G7" s="19" t="s">
        <v>67</v>
      </c>
      <c r="H7" s="19" t="s">
        <v>68</v>
      </c>
      <c r="I7" s="19" t="s">
        <v>69</v>
      </c>
      <c r="J7" s="20" t="s">
        <v>66</v>
      </c>
      <c r="K7" s="20" t="s">
        <v>67</v>
      </c>
      <c r="L7" s="20" t="s">
        <v>68</v>
      </c>
      <c r="M7" s="20" t="s">
        <v>69</v>
      </c>
      <c r="N7" s="20" t="s">
        <v>66</v>
      </c>
      <c r="O7" s="20" t="s">
        <v>67</v>
      </c>
      <c r="P7" s="20" t="s">
        <v>68</v>
      </c>
      <c r="Q7" s="20" t="s">
        <v>69</v>
      </c>
      <c r="R7" s="20" t="s">
        <v>66</v>
      </c>
      <c r="S7" s="20" t="s">
        <v>67</v>
      </c>
      <c r="T7" s="20" t="s">
        <v>68</v>
      </c>
      <c r="U7" s="20" t="s">
        <v>69</v>
      </c>
      <c r="V7" s="20" t="s">
        <v>66</v>
      </c>
      <c r="W7" s="20" t="s">
        <v>67</v>
      </c>
      <c r="X7" s="20" t="s">
        <v>68</v>
      </c>
      <c r="Y7" s="20" t="s">
        <v>69</v>
      </c>
      <c r="Z7" s="20" t="s">
        <v>66</v>
      </c>
      <c r="AA7" s="20" t="s">
        <v>67</v>
      </c>
      <c r="AB7" s="20" t="s">
        <v>68</v>
      </c>
      <c r="AC7" s="20" t="s">
        <v>69</v>
      </c>
      <c r="AD7" s="20" t="s">
        <v>66</v>
      </c>
      <c r="AE7" s="20" t="s">
        <v>67</v>
      </c>
      <c r="AF7" s="20" t="s">
        <v>68</v>
      </c>
      <c r="AG7" s="20" t="s">
        <v>69</v>
      </c>
      <c r="AH7" s="20" t="s">
        <v>66</v>
      </c>
      <c r="AI7" s="20" t="s">
        <v>67</v>
      </c>
      <c r="AJ7" s="20" t="s">
        <v>68</v>
      </c>
      <c r="AK7" s="20" t="s">
        <v>69</v>
      </c>
      <c r="AL7" s="20" t="s">
        <v>66</v>
      </c>
      <c r="AM7" s="20" t="s">
        <v>67</v>
      </c>
      <c r="AN7" s="20" t="s">
        <v>68</v>
      </c>
      <c r="AO7" s="20" t="s">
        <v>69</v>
      </c>
    </row>
    <row r="8" spans="1:41" x14ac:dyDescent="0.35">
      <c r="A8" s="13" t="s">
        <v>70</v>
      </c>
      <c r="B8" s="21"/>
      <c r="C8" s="21"/>
      <c r="D8" s="21"/>
      <c r="E8" s="21">
        <f>+SUM(B8:D8)</f>
        <v>0</v>
      </c>
      <c r="F8" s="21"/>
      <c r="G8" s="21"/>
      <c r="H8" s="21"/>
      <c r="I8" s="21">
        <f>+SUM(F8:H8)</f>
        <v>0</v>
      </c>
      <c r="J8" s="21"/>
      <c r="K8" s="21"/>
      <c r="L8" s="21"/>
      <c r="M8" s="21">
        <f>+SUM(J8:L8)</f>
        <v>0</v>
      </c>
      <c r="N8" s="21"/>
      <c r="O8" s="21"/>
      <c r="P8" s="21"/>
      <c r="Q8" s="21">
        <f>+SUM(N8:P8)</f>
        <v>0</v>
      </c>
      <c r="R8" s="21"/>
      <c r="S8" s="21"/>
      <c r="T8" s="21"/>
      <c r="U8" s="21">
        <f>+SUM(R8:T8)</f>
        <v>0</v>
      </c>
      <c r="V8" s="21">
        <f>+B8+F8+J8+N8+R8</f>
        <v>0</v>
      </c>
      <c r="W8" s="21">
        <f t="shared" ref="W8:X23" si="0">+C8+G8+K8+O8+S8</f>
        <v>0</v>
      </c>
      <c r="X8" s="21">
        <f t="shared" si="0"/>
        <v>0</v>
      </c>
      <c r="Y8" s="21">
        <f>+SUM(V8:X8)</f>
        <v>0</v>
      </c>
      <c r="Z8" s="21"/>
      <c r="AA8" s="21"/>
      <c r="AB8" s="21"/>
      <c r="AC8" s="21">
        <f>+SUM(Z8:AB8)</f>
        <v>0</v>
      </c>
      <c r="AD8" s="21"/>
      <c r="AE8" s="21"/>
      <c r="AF8" s="21"/>
      <c r="AG8" s="21">
        <f>+SUM(AD8:AF8)</f>
        <v>0</v>
      </c>
      <c r="AH8" s="21">
        <f>+AD8+Z8</f>
        <v>0</v>
      </c>
      <c r="AI8" s="21">
        <f t="shared" ref="AI8:AJ23" si="1">+AE8+AA8</f>
        <v>0</v>
      </c>
      <c r="AJ8" s="21">
        <f t="shared" si="1"/>
        <v>0</v>
      </c>
      <c r="AK8" s="21">
        <f>+SUM(AH8:AJ8)</f>
        <v>0</v>
      </c>
      <c r="AL8" s="21">
        <f>+AH8+V8</f>
        <v>0</v>
      </c>
      <c r="AM8" s="21">
        <f t="shared" ref="AM8:AN23" si="2">+AI8+W8</f>
        <v>0</v>
      </c>
      <c r="AN8" s="21">
        <f t="shared" si="2"/>
        <v>0</v>
      </c>
      <c r="AO8" s="21">
        <f>+SUM(AL8:AN8)</f>
        <v>0</v>
      </c>
    </row>
    <row r="9" spans="1:41" x14ac:dyDescent="0.35">
      <c r="A9" s="13" t="s">
        <v>71</v>
      </c>
      <c r="B9" s="21"/>
      <c r="C9" s="21"/>
      <c r="D9" s="21"/>
      <c r="E9" s="21">
        <f t="shared" ref="E9:E41" si="3">+SUM(B9:D9)</f>
        <v>0</v>
      </c>
      <c r="F9" s="21"/>
      <c r="G9" s="21"/>
      <c r="H9" s="21"/>
      <c r="I9" s="21">
        <f t="shared" ref="I9:I41" si="4">+SUM(F9:H9)</f>
        <v>0</v>
      </c>
      <c r="J9" s="21"/>
      <c r="K9" s="21"/>
      <c r="L9" s="21"/>
      <c r="M9" s="21">
        <f t="shared" ref="M9:M41" si="5">+SUM(J9:L9)</f>
        <v>0</v>
      </c>
      <c r="N9" s="21"/>
      <c r="O9" s="21"/>
      <c r="P9" s="21"/>
      <c r="Q9" s="21">
        <f t="shared" ref="Q9:Q41" si="6">+SUM(N9:P9)</f>
        <v>0</v>
      </c>
      <c r="R9" s="21"/>
      <c r="S9" s="21"/>
      <c r="T9" s="21"/>
      <c r="U9" s="21">
        <f t="shared" ref="U9:U41" si="7">+SUM(R9:T9)</f>
        <v>0</v>
      </c>
      <c r="V9" s="21">
        <f t="shared" ref="V9:X41" si="8">+B9+F9+J9+N9+R9</f>
        <v>0</v>
      </c>
      <c r="W9" s="21">
        <f t="shared" si="0"/>
        <v>0</v>
      </c>
      <c r="X9" s="21">
        <f t="shared" si="0"/>
        <v>0</v>
      </c>
      <c r="Y9" s="21">
        <f t="shared" ref="Y9:Y41" si="9">+SUM(V9:X9)</f>
        <v>0</v>
      </c>
      <c r="Z9" s="21"/>
      <c r="AA9" s="21"/>
      <c r="AB9" s="21"/>
      <c r="AC9" s="21">
        <f t="shared" ref="AC9:AC41" si="10">+SUM(Z9:AB9)</f>
        <v>0</v>
      </c>
      <c r="AD9" s="21"/>
      <c r="AE9" s="21"/>
      <c r="AF9" s="21"/>
      <c r="AG9" s="21">
        <f t="shared" ref="AG9:AG41" si="11">+SUM(AD9:AF9)</f>
        <v>0</v>
      </c>
      <c r="AH9" s="21">
        <f t="shared" ref="AH9:AJ41" si="12">+AD9+Z9</f>
        <v>0</v>
      </c>
      <c r="AI9" s="21">
        <f t="shared" si="1"/>
        <v>0</v>
      </c>
      <c r="AJ9" s="21">
        <f t="shared" si="1"/>
        <v>0</v>
      </c>
      <c r="AK9" s="21">
        <f t="shared" ref="AK9:AK41" si="13">+SUM(AH9:AJ9)</f>
        <v>0</v>
      </c>
      <c r="AL9" s="21">
        <f t="shared" ref="AL9:AN41" si="14">+AH9+V9</f>
        <v>0</v>
      </c>
      <c r="AM9" s="21">
        <f t="shared" si="2"/>
        <v>0</v>
      </c>
      <c r="AN9" s="21">
        <f t="shared" si="2"/>
        <v>0</v>
      </c>
      <c r="AO9" s="21">
        <f t="shared" ref="AO9:AO41" si="15">+SUM(AL9:AN9)</f>
        <v>0</v>
      </c>
    </row>
    <row r="10" spans="1:41" x14ac:dyDescent="0.35">
      <c r="A10" s="13" t="s">
        <v>72</v>
      </c>
      <c r="B10" s="21"/>
      <c r="C10" s="21"/>
      <c r="D10" s="21"/>
      <c r="E10" s="21">
        <f t="shared" si="3"/>
        <v>0</v>
      </c>
      <c r="F10" s="21"/>
      <c r="G10" s="21"/>
      <c r="H10" s="21"/>
      <c r="I10" s="21">
        <f t="shared" si="4"/>
        <v>0</v>
      </c>
      <c r="J10" s="21"/>
      <c r="K10" s="21"/>
      <c r="L10" s="21"/>
      <c r="M10" s="21">
        <f t="shared" si="5"/>
        <v>0</v>
      </c>
      <c r="N10" s="21"/>
      <c r="O10" s="21"/>
      <c r="P10" s="21"/>
      <c r="Q10" s="21">
        <f t="shared" si="6"/>
        <v>0</v>
      </c>
      <c r="R10" s="21"/>
      <c r="S10" s="21"/>
      <c r="T10" s="21"/>
      <c r="U10" s="21">
        <f t="shared" si="7"/>
        <v>0</v>
      </c>
      <c r="V10" s="21">
        <f t="shared" si="8"/>
        <v>0</v>
      </c>
      <c r="W10" s="21">
        <f t="shared" si="0"/>
        <v>0</v>
      </c>
      <c r="X10" s="21">
        <f t="shared" si="0"/>
        <v>0</v>
      </c>
      <c r="Y10" s="21">
        <f t="shared" si="9"/>
        <v>0</v>
      </c>
      <c r="Z10" s="21"/>
      <c r="AA10" s="21"/>
      <c r="AB10" s="21"/>
      <c r="AC10" s="21">
        <f t="shared" si="10"/>
        <v>0</v>
      </c>
      <c r="AD10" s="21"/>
      <c r="AE10" s="21"/>
      <c r="AF10" s="21"/>
      <c r="AG10" s="21">
        <f t="shared" si="11"/>
        <v>0</v>
      </c>
      <c r="AH10" s="21">
        <f t="shared" si="12"/>
        <v>0</v>
      </c>
      <c r="AI10" s="21">
        <f t="shared" si="1"/>
        <v>0</v>
      </c>
      <c r="AJ10" s="21">
        <f t="shared" si="1"/>
        <v>0</v>
      </c>
      <c r="AK10" s="21">
        <f t="shared" si="13"/>
        <v>0</v>
      </c>
      <c r="AL10" s="21">
        <f t="shared" si="14"/>
        <v>0</v>
      </c>
      <c r="AM10" s="21">
        <f t="shared" si="2"/>
        <v>0</v>
      </c>
      <c r="AN10" s="21">
        <f t="shared" si="2"/>
        <v>0</v>
      </c>
      <c r="AO10" s="21">
        <f t="shared" si="15"/>
        <v>0</v>
      </c>
    </row>
    <row r="11" spans="1:41" x14ac:dyDescent="0.35">
      <c r="A11" s="13" t="s">
        <v>73</v>
      </c>
      <c r="B11" s="21"/>
      <c r="C11" s="21"/>
      <c r="D11" s="21"/>
      <c r="E11" s="21">
        <f t="shared" si="3"/>
        <v>0</v>
      </c>
      <c r="F11" s="21"/>
      <c r="G11" s="21"/>
      <c r="H11" s="21"/>
      <c r="I11" s="21">
        <f t="shared" si="4"/>
        <v>0</v>
      </c>
      <c r="J11" s="21"/>
      <c r="K11" s="21"/>
      <c r="L11" s="21"/>
      <c r="M11" s="21">
        <f t="shared" si="5"/>
        <v>0</v>
      </c>
      <c r="N11" s="21"/>
      <c r="O11" s="21"/>
      <c r="P11" s="21"/>
      <c r="Q11" s="21">
        <f t="shared" si="6"/>
        <v>0</v>
      </c>
      <c r="R11" s="21"/>
      <c r="S11" s="21"/>
      <c r="T11" s="21"/>
      <c r="U11" s="21">
        <f t="shared" si="7"/>
        <v>0</v>
      </c>
      <c r="V11" s="21">
        <f t="shared" si="8"/>
        <v>0</v>
      </c>
      <c r="W11" s="21">
        <f t="shared" si="0"/>
        <v>0</v>
      </c>
      <c r="X11" s="21">
        <f t="shared" si="0"/>
        <v>0</v>
      </c>
      <c r="Y11" s="21">
        <f t="shared" si="9"/>
        <v>0</v>
      </c>
      <c r="Z11" s="21"/>
      <c r="AA11" s="21"/>
      <c r="AB11" s="21"/>
      <c r="AC11" s="21">
        <f t="shared" si="10"/>
        <v>0</v>
      </c>
      <c r="AD11" s="21"/>
      <c r="AE11" s="21"/>
      <c r="AF11" s="21"/>
      <c r="AG11" s="21">
        <f t="shared" si="11"/>
        <v>0</v>
      </c>
      <c r="AH11" s="21">
        <f t="shared" si="12"/>
        <v>0</v>
      </c>
      <c r="AI11" s="21">
        <f t="shared" si="1"/>
        <v>0</v>
      </c>
      <c r="AJ11" s="21">
        <f t="shared" si="1"/>
        <v>0</v>
      </c>
      <c r="AK11" s="21">
        <f t="shared" si="13"/>
        <v>0</v>
      </c>
      <c r="AL11" s="21">
        <f t="shared" si="14"/>
        <v>0</v>
      </c>
      <c r="AM11" s="21">
        <f t="shared" si="2"/>
        <v>0</v>
      </c>
      <c r="AN11" s="21">
        <f t="shared" si="2"/>
        <v>0</v>
      </c>
      <c r="AO11" s="21">
        <f t="shared" si="15"/>
        <v>0</v>
      </c>
    </row>
    <row r="12" spans="1:41" x14ac:dyDescent="0.35">
      <c r="A12" s="13" t="s">
        <v>74</v>
      </c>
      <c r="B12" s="21"/>
      <c r="C12" s="21"/>
      <c r="D12" s="21"/>
      <c r="E12" s="21">
        <f t="shared" si="3"/>
        <v>0</v>
      </c>
      <c r="F12" s="21"/>
      <c r="G12" s="21"/>
      <c r="H12" s="21"/>
      <c r="I12" s="21">
        <f t="shared" si="4"/>
        <v>0</v>
      </c>
      <c r="J12" s="21"/>
      <c r="K12" s="21"/>
      <c r="L12" s="21"/>
      <c r="M12" s="21">
        <f t="shared" si="5"/>
        <v>0</v>
      </c>
      <c r="N12" s="21"/>
      <c r="O12" s="21"/>
      <c r="P12" s="21"/>
      <c r="Q12" s="21">
        <f t="shared" si="6"/>
        <v>0</v>
      </c>
      <c r="R12" s="21"/>
      <c r="S12" s="21"/>
      <c r="T12" s="21"/>
      <c r="U12" s="21">
        <f t="shared" si="7"/>
        <v>0</v>
      </c>
      <c r="V12" s="21">
        <f t="shared" si="8"/>
        <v>0</v>
      </c>
      <c r="W12" s="21">
        <f t="shared" si="0"/>
        <v>0</v>
      </c>
      <c r="X12" s="21">
        <f t="shared" si="0"/>
        <v>0</v>
      </c>
      <c r="Y12" s="21">
        <f t="shared" si="9"/>
        <v>0</v>
      </c>
      <c r="Z12" s="21"/>
      <c r="AA12" s="21"/>
      <c r="AB12" s="21"/>
      <c r="AC12" s="21">
        <f t="shared" si="10"/>
        <v>0</v>
      </c>
      <c r="AD12" s="21"/>
      <c r="AE12" s="21"/>
      <c r="AF12" s="21"/>
      <c r="AG12" s="21">
        <f t="shared" si="11"/>
        <v>0</v>
      </c>
      <c r="AH12" s="21">
        <f t="shared" si="12"/>
        <v>0</v>
      </c>
      <c r="AI12" s="21">
        <f t="shared" si="1"/>
        <v>0</v>
      </c>
      <c r="AJ12" s="21">
        <f t="shared" si="1"/>
        <v>0</v>
      </c>
      <c r="AK12" s="21">
        <f t="shared" si="13"/>
        <v>0</v>
      </c>
      <c r="AL12" s="21">
        <f t="shared" si="14"/>
        <v>0</v>
      </c>
      <c r="AM12" s="21">
        <f t="shared" si="2"/>
        <v>0</v>
      </c>
      <c r="AN12" s="21">
        <f t="shared" si="2"/>
        <v>0</v>
      </c>
      <c r="AO12" s="21">
        <f t="shared" si="15"/>
        <v>0</v>
      </c>
    </row>
    <row r="13" spans="1:41" x14ac:dyDescent="0.35">
      <c r="A13" s="13" t="s">
        <v>75</v>
      </c>
      <c r="B13" s="21"/>
      <c r="C13" s="21"/>
      <c r="D13" s="21"/>
      <c r="E13" s="21">
        <f t="shared" si="3"/>
        <v>0</v>
      </c>
      <c r="F13" s="21"/>
      <c r="G13" s="21"/>
      <c r="H13" s="21"/>
      <c r="I13" s="21">
        <f t="shared" si="4"/>
        <v>0</v>
      </c>
      <c r="J13" s="21"/>
      <c r="K13" s="21"/>
      <c r="L13" s="21"/>
      <c r="M13" s="21">
        <f t="shared" si="5"/>
        <v>0</v>
      </c>
      <c r="N13" s="21"/>
      <c r="O13" s="21"/>
      <c r="P13" s="21"/>
      <c r="Q13" s="21">
        <f t="shared" si="6"/>
        <v>0</v>
      </c>
      <c r="R13" s="21"/>
      <c r="S13" s="21"/>
      <c r="T13" s="21"/>
      <c r="U13" s="21">
        <f t="shared" si="7"/>
        <v>0</v>
      </c>
      <c r="V13" s="21">
        <f t="shared" si="8"/>
        <v>0</v>
      </c>
      <c r="W13" s="21">
        <f t="shared" si="0"/>
        <v>0</v>
      </c>
      <c r="X13" s="21">
        <f t="shared" si="0"/>
        <v>0</v>
      </c>
      <c r="Y13" s="21">
        <f t="shared" si="9"/>
        <v>0</v>
      </c>
      <c r="Z13" s="21"/>
      <c r="AA13" s="21"/>
      <c r="AB13" s="21"/>
      <c r="AC13" s="21">
        <f t="shared" si="10"/>
        <v>0</v>
      </c>
      <c r="AD13" s="21"/>
      <c r="AE13" s="21"/>
      <c r="AF13" s="21"/>
      <c r="AG13" s="21">
        <f t="shared" si="11"/>
        <v>0</v>
      </c>
      <c r="AH13" s="21">
        <f t="shared" si="12"/>
        <v>0</v>
      </c>
      <c r="AI13" s="21">
        <f t="shared" si="1"/>
        <v>0</v>
      </c>
      <c r="AJ13" s="21">
        <f t="shared" si="1"/>
        <v>0</v>
      </c>
      <c r="AK13" s="21">
        <f t="shared" si="13"/>
        <v>0</v>
      </c>
      <c r="AL13" s="21">
        <f t="shared" si="14"/>
        <v>0</v>
      </c>
      <c r="AM13" s="21">
        <f t="shared" si="2"/>
        <v>0</v>
      </c>
      <c r="AN13" s="21">
        <f t="shared" si="2"/>
        <v>0</v>
      </c>
      <c r="AO13" s="21">
        <f t="shared" si="15"/>
        <v>0</v>
      </c>
    </row>
    <row r="14" spans="1:41" x14ac:dyDescent="0.35">
      <c r="A14" s="13" t="s">
        <v>76</v>
      </c>
      <c r="B14" s="21"/>
      <c r="C14" s="21"/>
      <c r="D14" s="21"/>
      <c r="E14" s="21">
        <f t="shared" si="3"/>
        <v>0</v>
      </c>
      <c r="F14" s="21"/>
      <c r="G14" s="21"/>
      <c r="H14" s="21"/>
      <c r="I14" s="21">
        <f t="shared" si="4"/>
        <v>0</v>
      </c>
      <c r="J14" s="21"/>
      <c r="K14" s="21"/>
      <c r="L14" s="21"/>
      <c r="M14" s="21">
        <f t="shared" si="5"/>
        <v>0</v>
      </c>
      <c r="N14" s="21"/>
      <c r="O14" s="21"/>
      <c r="P14" s="21"/>
      <c r="Q14" s="21">
        <f t="shared" si="6"/>
        <v>0</v>
      </c>
      <c r="R14" s="21"/>
      <c r="S14" s="21"/>
      <c r="T14" s="21"/>
      <c r="U14" s="21">
        <f t="shared" si="7"/>
        <v>0</v>
      </c>
      <c r="V14" s="21">
        <f t="shared" si="8"/>
        <v>0</v>
      </c>
      <c r="W14" s="21">
        <f t="shared" si="0"/>
        <v>0</v>
      </c>
      <c r="X14" s="21">
        <f t="shared" si="0"/>
        <v>0</v>
      </c>
      <c r="Y14" s="21">
        <f t="shared" si="9"/>
        <v>0</v>
      </c>
      <c r="Z14" s="21"/>
      <c r="AA14" s="21"/>
      <c r="AB14" s="21"/>
      <c r="AC14" s="21">
        <f t="shared" si="10"/>
        <v>0</v>
      </c>
      <c r="AD14" s="21"/>
      <c r="AE14" s="21"/>
      <c r="AF14" s="21"/>
      <c r="AG14" s="21">
        <f t="shared" si="11"/>
        <v>0</v>
      </c>
      <c r="AH14" s="21">
        <f t="shared" si="12"/>
        <v>0</v>
      </c>
      <c r="AI14" s="21">
        <f t="shared" si="1"/>
        <v>0</v>
      </c>
      <c r="AJ14" s="21">
        <f t="shared" si="1"/>
        <v>0</v>
      </c>
      <c r="AK14" s="21">
        <f t="shared" si="13"/>
        <v>0</v>
      </c>
      <c r="AL14" s="21">
        <f t="shared" si="14"/>
        <v>0</v>
      </c>
      <c r="AM14" s="21">
        <f t="shared" si="2"/>
        <v>0</v>
      </c>
      <c r="AN14" s="21">
        <f t="shared" si="2"/>
        <v>0</v>
      </c>
      <c r="AO14" s="21">
        <f t="shared" si="15"/>
        <v>0</v>
      </c>
    </row>
    <row r="15" spans="1:41" x14ac:dyDescent="0.35">
      <c r="A15" s="13" t="s">
        <v>77</v>
      </c>
      <c r="B15" s="21"/>
      <c r="C15" s="21"/>
      <c r="D15" s="21"/>
      <c r="E15" s="21">
        <f t="shared" si="3"/>
        <v>0</v>
      </c>
      <c r="F15" s="21"/>
      <c r="G15" s="21"/>
      <c r="H15" s="21"/>
      <c r="I15" s="21">
        <f t="shared" si="4"/>
        <v>0</v>
      </c>
      <c r="J15" s="21"/>
      <c r="K15" s="21"/>
      <c r="L15" s="21"/>
      <c r="M15" s="21">
        <f t="shared" si="5"/>
        <v>0</v>
      </c>
      <c r="N15" s="21"/>
      <c r="O15" s="21"/>
      <c r="P15" s="21"/>
      <c r="Q15" s="21">
        <f t="shared" si="6"/>
        <v>0</v>
      </c>
      <c r="R15" s="21"/>
      <c r="S15" s="21"/>
      <c r="T15" s="21"/>
      <c r="U15" s="21">
        <f t="shared" si="7"/>
        <v>0</v>
      </c>
      <c r="V15" s="21">
        <f t="shared" si="8"/>
        <v>0</v>
      </c>
      <c r="W15" s="21">
        <f t="shared" si="0"/>
        <v>0</v>
      </c>
      <c r="X15" s="21">
        <f t="shared" si="0"/>
        <v>0</v>
      </c>
      <c r="Y15" s="21">
        <f t="shared" si="9"/>
        <v>0</v>
      </c>
      <c r="Z15" s="21"/>
      <c r="AA15" s="21"/>
      <c r="AB15" s="21"/>
      <c r="AC15" s="21">
        <f t="shared" si="10"/>
        <v>0</v>
      </c>
      <c r="AD15" s="21"/>
      <c r="AE15" s="21"/>
      <c r="AF15" s="21"/>
      <c r="AG15" s="21">
        <f t="shared" si="11"/>
        <v>0</v>
      </c>
      <c r="AH15" s="21">
        <f t="shared" si="12"/>
        <v>0</v>
      </c>
      <c r="AI15" s="21">
        <f t="shared" si="1"/>
        <v>0</v>
      </c>
      <c r="AJ15" s="21">
        <f t="shared" si="1"/>
        <v>0</v>
      </c>
      <c r="AK15" s="21">
        <f t="shared" si="13"/>
        <v>0</v>
      </c>
      <c r="AL15" s="21">
        <f t="shared" si="14"/>
        <v>0</v>
      </c>
      <c r="AM15" s="21">
        <f t="shared" si="2"/>
        <v>0</v>
      </c>
      <c r="AN15" s="21">
        <f t="shared" si="2"/>
        <v>0</v>
      </c>
      <c r="AO15" s="21">
        <f t="shared" si="15"/>
        <v>0</v>
      </c>
    </row>
    <row r="16" spans="1:41" x14ac:dyDescent="0.35">
      <c r="A16" s="13" t="s">
        <v>78</v>
      </c>
      <c r="B16" s="21"/>
      <c r="C16" s="21"/>
      <c r="D16" s="21"/>
      <c r="E16" s="21">
        <f t="shared" si="3"/>
        <v>0</v>
      </c>
      <c r="F16" s="21"/>
      <c r="G16" s="21"/>
      <c r="H16" s="21"/>
      <c r="I16" s="21">
        <f t="shared" si="4"/>
        <v>0</v>
      </c>
      <c r="J16" s="21"/>
      <c r="K16" s="21"/>
      <c r="L16" s="21"/>
      <c r="M16" s="21">
        <f t="shared" si="5"/>
        <v>0</v>
      </c>
      <c r="N16" s="21"/>
      <c r="O16" s="21"/>
      <c r="P16" s="21"/>
      <c r="Q16" s="21">
        <f t="shared" si="6"/>
        <v>0</v>
      </c>
      <c r="R16" s="21"/>
      <c r="S16" s="21"/>
      <c r="T16" s="21"/>
      <c r="U16" s="21">
        <f t="shared" si="7"/>
        <v>0</v>
      </c>
      <c r="V16" s="21">
        <f t="shared" si="8"/>
        <v>0</v>
      </c>
      <c r="W16" s="21">
        <f t="shared" si="0"/>
        <v>0</v>
      </c>
      <c r="X16" s="21">
        <f t="shared" si="0"/>
        <v>0</v>
      </c>
      <c r="Y16" s="21">
        <f t="shared" si="9"/>
        <v>0</v>
      </c>
      <c r="Z16" s="21"/>
      <c r="AA16" s="21"/>
      <c r="AB16" s="21"/>
      <c r="AC16" s="21">
        <f t="shared" si="10"/>
        <v>0</v>
      </c>
      <c r="AD16" s="21"/>
      <c r="AE16" s="21"/>
      <c r="AF16" s="21"/>
      <c r="AG16" s="21">
        <f t="shared" si="11"/>
        <v>0</v>
      </c>
      <c r="AH16" s="21">
        <f t="shared" si="12"/>
        <v>0</v>
      </c>
      <c r="AI16" s="21">
        <f t="shared" si="1"/>
        <v>0</v>
      </c>
      <c r="AJ16" s="21">
        <f t="shared" si="1"/>
        <v>0</v>
      </c>
      <c r="AK16" s="21">
        <f t="shared" si="13"/>
        <v>0</v>
      </c>
      <c r="AL16" s="21">
        <f t="shared" si="14"/>
        <v>0</v>
      </c>
      <c r="AM16" s="21">
        <f t="shared" si="2"/>
        <v>0</v>
      </c>
      <c r="AN16" s="21">
        <f t="shared" si="2"/>
        <v>0</v>
      </c>
      <c r="AO16" s="21">
        <f t="shared" si="15"/>
        <v>0</v>
      </c>
    </row>
    <row r="17" spans="1:41" x14ac:dyDescent="0.35">
      <c r="A17" s="13" t="s">
        <v>79</v>
      </c>
      <c r="B17" s="21"/>
      <c r="C17" s="21"/>
      <c r="D17" s="21"/>
      <c r="E17" s="21">
        <f t="shared" si="3"/>
        <v>0</v>
      </c>
      <c r="F17" s="21"/>
      <c r="G17" s="21"/>
      <c r="H17" s="21"/>
      <c r="I17" s="21">
        <f t="shared" si="4"/>
        <v>0</v>
      </c>
      <c r="J17" s="21"/>
      <c r="K17" s="21"/>
      <c r="L17" s="21"/>
      <c r="M17" s="21">
        <f t="shared" si="5"/>
        <v>0</v>
      </c>
      <c r="N17" s="21"/>
      <c r="O17" s="21"/>
      <c r="P17" s="21"/>
      <c r="Q17" s="21">
        <f t="shared" si="6"/>
        <v>0</v>
      </c>
      <c r="R17" s="21"/>
      <c r="S17" s="21"/>
      <c r="T17" s="21"/>
      <c r="U17" s="21">
        <f t="shared" si="7"/>
        <v>0</v>
      </c>
      <c r="V17" s="21">
        <f t="shared" si="8"/>
        <v>0</v>
      </c>
      <c r="W17" s="21">
        <f t="shared" si="0"/>
        <v>0</v>
      </c>
      <c r="X17" s="21">
        <f t="shared" si="0"/>
        <v>0</v>
      </c>
      <c r="Y17" s="21">
        <f t="shared" si="9"/>
        <v>0</v>
      </c>
      <c r="Z17" s="21"/>
      <c r="AA17" s="21"/>
      <c r="AB17" s="21"/>
      <c r="AC17" s="21">
        <f t="shared" si="10"/>
        <v>0</v>
      </c>
      <c r="AD17" s="21"/>
      <c r="AE17" s="21"/>
      <c r="AF17" s="21"/>
      <c r="AG17" s="21">
        <f t="shared" si="11"/>
        <v>0</v>
      </c>
      <c r="AH17" s="21">
        <f t="shared" si="12"/>
        <v>0</v>
      </c>
      <c r="AI17" s="21">
        <f t="shared" si="1"/>
        <v>0</v>
      </c>
      <c r="AJ17" s="21">
        <f t="shared" si="1"/>
        <v>0</v>
      </c>
      <c r="AK17" s="21">
        <f t="shared" si="13"/>
        <v>0</v>
      </c>
      <c r="AL17" s="21">
        <f t="shared" si="14"/>
        <v>0</v>
      </c>
      <c r="AM17" s="21">
        <f t="shared" si="2"/>
        <v>0</v>
      </c>
      <c r="AN17" s="21">
        <f t="shared" si="2"/>
        <v>0</v>
      </c>
      <c r="AO17" s="21">
        <f t="shared" si="15"/>
        <v>0</v>
      </c>
    </row>
    <row r="18" spans="1:41" x14ac:dyDescent="0.35">
      <c r="A18" s="13" t="s">
        <v>80</v>
      </c>
      <c r="B18" s="21"/>
      <c r="C18" s="21"/>
      <c r="D18" s="21"/>
      <c r="E18" s="21">
        <f t="shared" si="3"/>
        <v>0</v>
      </c>
      <c r="F18" s="21"/>
      <c r="G18" s="21"/>
      <c r="H18" s="21"/>
      <c r="I18" s="21">
        <f t="shared" si="4"/>
        <v>0</v>
      </c>
      <c r="J18" s="21"/>
      <c r="K18" s="21"/>
      <c r="L18" s="21"/>
      <c r="M18" s="21">
        <f t="shared" si="5"/>
        <v>0</v>
      </c>
      <c r="N18" s="21"/>
      <c r="O18" s="21"/>
      <c r="P18" s="21"/>
      <c r="Q18" s="21">
        <f t="shared" si="6"/>
        <v>0</v>
      </c>
      <c r="R18" s="21"/>
      <c r="S18" s="21"/>
      <c r="T18" s="21"/>
      <c r="U18" s="21">
        <f t="shared" si="7"/>
        <v>0</v>
      </c>
      <c r="V18" s="21">
        <f t="shared" si="8"/>
        <v>0</v>
      </c>
      <c r="W18" s="21">
        <f t="shared" si="0"/>
        <v>0</v>
      </c>
      <c r="X18" s="21">
        <f t="shared" si="0"/>
        <v>0</v>
      </c>
      <c r="Y18" s="21">
        <f t="shared" si="9"/>
        <v>0</v>
      </c>
      <c r="Z18" s="21"/>
      <c r="AA18" s="21"/>
      <c r="AB18" s="21"/>
      <c r="AC18" s="21">
        <f t="shared" si="10"/>
        <v>0</v>
      </c>
      <c r="AD18" s="21"/>
      <c r="AE18" s="21"/>
      <c r="AF18" s="21"/>
      <c r="AG18" s="21">
        <f t="shared" si="11"/>
        <v>0</v>
      </c>
      <c r="AH18" s="21">
        <f t="shared" si="12"/>
        <v>0</v>
      </c>
      <c r="AI18" s="21">
        <f t="shared" si="1"/>
        <v>0</v>
      </c>
      <c r="AJ18" s="21">
        <f t="shared" si="1"/>
        <v>0</v>
      </c>
      <c r="AK18" s="21">
        <f t="shared" si="13"/>
        <v>0</v>
      </c>
      <c r="AL18" s="21">
        <f t="shared" si="14"/>
        <v>0</v>
      </c>
      <c r="AM18" s="21">
        <f t="shared" si="2"/>
        <v>0</v>
      </c>
      <c r="AN18" s="21">
        <f t="shared" si="2"/>
        <v>0</v>
      </c>
      <c r="AO18" s="21">
        <f t="shared" si="15"/>
        <v>0</v>
      </c>
    </row>
    <row r="19" spans="1:41" x14ac:dyDescent="0.35">
      <c r="A19" s="13" t="s">
        <v>81</v>
      </c>
      <c r="B19" s="21"/>
      <c r="C19" s="21"/>
      <c r="D19" s="21"/>
      <c r="E19" s="21">
        <f t="shared" si="3"/>
        <v>0</v>
      </c>
      <c r="F19" s="21"/>
      <c r="G19" s="21"/>
      <c r="H19" s="21"/>
      <c r="I19" s="21">
        <f t="shared" si="4"/>
        <v>0</v>
      </c>
      <c r="J19" s="21"/>
      <c r="K19" s="21"/>
      <c r="L19" s="21"/>
      <c r="M19" s="21">
        <f t="shared" si="5"/>
        <v>0</v>
      </c>
      <c r="N19" s="21"/>
      <c r="O19" s="21"/>
      <c r="P19" s="21"/>
      <c r="Q19" s="21">
        <f t="shared" si="6"/>
        <v>0</v>
      </c>
      <c r="R19" s="21"/>
      <c r="S19" s="21"/>
      <c r="T19" s="21"/>
      <c r="U19" s="21">
        <f t="shared" si="7"/>
        <v>0</v>
      </c>
      <c r="V19" s="21">
        <f t="shared" si="8"/>
        <v>0</v>
      </c>
      <c r="W19" s="21">
        <f t="shared" si="0"/>
        <v>0</v>
      </c>
      <c r="X19" s="21">
        <f t="shared" si="0"/>
        <v>0</v>
      </c>
      <c r="Y19" s="21">
        <f t="shared" si="9"/>
        <v>0</v>
      </c>
      <c r="Z19" s="21"/>
      <c r="AA19" s="21"/>
      <c r="AB19" s="21"/>
      <c r="AC19" s="21">
        <f t="shared" si="10"/>
        <v>0</v>
      </c>
      <c r="AD19" s="21"/>
      <c r="AE19" s="21"/>
      <c r="AF19" s="21"/>
      <c r="AG19" s="21">
        <f t="shared" si="11"/>
        <v>0</v>
      </c>
      <c r="AH19" s="21">
        <f t="shared" si="12"/>
        <v>0</v>
      </c>
      <c r="AI19" s="21">
        <f t="shared" si="1"/>
        <v>0</v>
      </c>
      <c r="AJ19" s="21">
        <f t="shared" si="1"/>
        <v>0</v>
      </c>
      <c r="AK19" s="21">
        <f t="shared" si="13"/>
        <v>0</v>
      </c>
      <c r="AL19" s="21">
        <f t="shared" si="14"/>
        <v>0</v>
      </c>
      <c r="AM19" s="21">
        <f t="shared" si="2"/>
        <v>0</v>
      </c>
      <c r="AN19" s="21">
        <f t="shared" si="2"/>
        <v>0</v>
      </c>
      <c r="AO19" s="21">
        <f t="shared" si="15"/>
        <v>0</v>
      </c>
    </row>
    <row r="20" spans="1:41" x14ac:dyDescent="0.35">
      <c r="A20" s="13" t="s">
        <v>82</v>
      </c>
      <c r="B20" s="21"/>
      <c r="C20" s="21"/>
      <c r="D20" s="21"/>
      <c r="E20" s="21">
        <f t="shared" si="3"/>
        <v>0</v>
      </c>
      <c r="F20" s="21"/>
      <c r="G20" s="21"/>
      <c r="H20" s="21"/>
      <c r="I20" s="21">
        <f t="shared" si="4"/>
        <v>0</v>
      </c>
      <c r="J20" s="21"/>
      <c r="K20" s="21"/>
      <c r="L20" s="21"/>
      <c r="M20" s="21">
        <f t="shared" si="5"/>
        <v>0</v>
      </c>
      <c r="N20" s="21"/>
      <c r="O20" s="21"/>
      <c r="P20" s="21"/>
      <c r="Q20" s="21">
        <f t="shared" si="6"/>
        <v>0</v>
      </c>
      <c r="R20" s="21"/>
      <c r="S20" s="21"/>
      <c r="T20" s="21"/>
      <c r="U20" s="21">
        <f t="shared" si="7"/>
        <v>0</v>
      </c>
      <c r="V20" s="21">
        <f t="shared" si="8"/>
        <v>0</v>
      </c>
      <c r="W20" s="21">
        <f t="shared" si="0"/>
        <v>0</v>
      </c>
      <c r="X20" s="21">
        <f t="shared" si="0"/>
        <v>0</v>
      </c>
      <c r="Y20" s="21">
        <f t="shared" si="9"/>
        <v>0</v>
      </c>
      <c r="Z20" s="21"/>
      <c r="AA20" s="21"/>
      <c r="AB20" s="21"/>
      <c r="AC20" s="21">
        <f t="shared" si="10"/>
        <v>0</v>
      </c>
      <c r="AD20" s="21"/>
      <c r="AE20" s="21"/>
      <c r="AF20" s="21"/>
      <c r="AG20" s="21">
        <f t="shared" si="11"/>
        <v>0</v>
      </c>
      <c r="AH20" s="21">
        <f t="shared" si="12"/>
        <v>0</v>
      </c>
      <c r="AI20" s="21">
        <f t="shared" si="1"/>
        <v>0</v>
      </c>
      <c r="AJ20" s="21">
        <f t="shared" si="1"/>
        <v>0</v>
      </c>
      <c r="AK20" s="21">
        <f t="shared" si="13"/>
        <v>0</v>
      </c>
      <c r="AL20" s="21">
        <f t="shared" si="14"/>
        <v>0</v>
      </c>
      <c r="AM20" s="21">
        <f t="shared" si="2"/>
        <v>0</v>
      </c>
      <c r="AN20" s="21">
        <f t="shared" si="2"/>
        <v>0</v>
      </c>
      <c r="AO20" s="21">
        <f t="shared" si="15"/>
        <v>0</v>
      </c>
    </row>
    <row r="21" spans="1:41" s="22" customFormat="1" x14ac:dyDescent="0.35">
      <c r="A21" s="13" t="s">
        <v>83</v>
      </c>
      <c r="B21" s="21"/>
      <c r="C21" s="21"/>
      <c r="D21" s="21"/>
      <c r="E21" s="21">
        <f t="shared" si="3"/>
        <v>0</v>
      </c>
      <c r="F21" s="21"/>
      <c r="G21" s="21"/>
      <c r="H21" s="21"/>
      <c r="I21" s="21">
        <f t="shared" si="4"/>
        <v>0</v>
      </c>
      <c r="J21" s="21"/>
      <c r="K21" s="21"/>
      <c r="L21" s="21"/>
      <c r="M21" s="21">
        <f t="shared" si="5"/>
        <v>0</v>
      </c>
      <c r="N21" s="21"/>
      <c r="O21" s="21"/>
      <c r="P21" s="21"/>
      <c r="Q21" s="21">
        <f t="shared" si="6"/>
        <v>0</v>
      </c>
      <c r="R21" s="21"/>
      <c r="S21" s="21"/>
      <c r="T21" s="21"/>
      <c r="U21" s="21">
        <f t="shared" si="7"/>
        <v>0</v>
      </c>
      <c r="V21" s="21">
        <f t="shared" si="8"/>
        <v>0</v>
      </c>
      <c r="W21" s="21">
        <f t="shared" si="0"/>
        <v>0</v>
      </c>
      <c r="X21" s="21">
        <f t="shared" si="0"/>
        <v>0</v>
      </c>
      <c r="Y21" s="21">
        <f t="shared" si="9"/>
        <v>0</v>
      </c>
      <c r="Z21" s="21"/>
      <c r="AA21" s="21"/>
      <c r="AB21" s="21"/>
      <c r="AC21" s="21">
        <f t="shared" si="10"/>
        <v>0</v>
      </c>
      <c r="AD21" s="21"/>
      <c r="AE21" s="21"/>
      <c r="AF21" s="21"/>
      <c r="AG21" s="21">
        <f t="shared" si="11"/>
        <v>0</v>
      </c>
      <c r="AH21" s="21">
        <f t="shared" si="12"/>
        <v>0</v>
      </c>
      <c r="AI21" s="21">
        <f t="shared" si="1"/>
        <v>0</v>
      </c>
      <c r="AJ21" s="21">
        <f t="shared" si="1"/>
        <v>0</v>
      </c>
      <c r="AK21" s="21">
        <f t="shared" si="13"/>
        <v>0</v>
      </c>
      <c r="AL21" s="21">
        <f t="shared" si="14"/>
        <v>0</v>
      </c>
      <c r="AM21" s="21">
        <f t="shared" si="2"/>
        <v>0</v>
      </c>
      <c r="AN21" s="21">
        <f t="shared" si="2"/>
        <v>0</v>
      </c>
      <c r="AO21" s="21">
        <f t="shared" si="15"/>
        <v>0</v>
      </c>
    </row>
    <row r="22" spans="1:41" s="22" customFormat="1" x14ac:dyDescent="0.35">
      <c r="A22" s="13" t="s">
        <v>84</v>
      </c>
      <c r="B22" s="21"/>
      <c r="C22" s="21"/>
      <c r="D22" s="21"/>
      <c r="E22" s="21">
        <f t="shared" si="3"/>
        <v>0</v>
      </c>
      <c r="F22" s="21"/>
      <c r="G22" s="21"/>
      <c r="H22" s="21"/>
      <c r="I22" s="21">
        <f t="shared" si="4"/>
        <v>0</v>
      </c>
      <c r="J22" s="21"/>
      <c r="K22" s="21"/>
      <c r="L22" s="21"/>
      <c r="M22" s="21">
        <f t="shared" si="5"/>
        <v>0</v>
      </c>
      <c r="N22" s="21"/>
      <c r="O22" s="21"/>
      <c r="P22" s="21"/>
      <c r="Q22" s="21">
        <f t="shared" si="6"/>
        <v>0</v>
      </c>
      <c r="R22" s="21"/>
      <c r="S22" s="21"/>
      <c r="T22" s="21"/>
      <c r="U22" s="21">
        <f t="shared" si="7"/>
        <v>0</v>
      </c>
      <c r="V22" s="21">
        <f t="shared" si="8"/>
        <v>0</v>
      </c>
      <c r="W22" s="21">
        <f t="shared" si="0"/>
        <v>0</v>
      </c>
      <c r="X22" s="21">
        <f t="shared" si="0"/>
        <v>0</v>
      </c>
      <c r="Y22" s="21">
        <f t="shared" si="9"/>
        <v>0</v>
      </c>
      <c r="Z22" s="21"/>
      <c r="AA22" s="21"/>
      <c r="AB22" s="21"/>
      <c r="AC22" s="21">
        <f t="shared" si="10"/>
        <v>0</v>
      </c>
      <c r="AD22" s="21"/>
      <c r="AE22" s="21"/>
      <c r="AF22" s="21"/>
      <c r="AG22" s="21">
        <f t="shared" si="11"/>
        <v>0</v>
      </c>
      <c r="AH22" s="21">
        <f t="shared" si="12"/>
        <v>0</v>
      </c>
      <c r="AI22" s="21">
        <f t="shared" si="1"/>
        <v>0</v>
      </c>
      <c r="AJ22" s="21">
        <f t="shared" si="1"/>
        <v>0</v>
      </c>
      <c r="AK22" s="21">
        <f t="shared" si="13"/>
        <v>0</v>
      </c>
      <c r="AL22" s="21">
        <f t="shared" si="14"/>
        <v>0</v>
      </c>
      <c r="AM22" s="21">
        <f t="shared" si="2"/>
        <v>0</v>
      </c>
      <c r="AN22" s="21">
        <f t="shared" si="2"/>
        <v>0</v>
      </c>
      <c r="AO22" s="21">
        <f t="shared" si="15"/>
        <v>0</v>
      </c>
    </row>
    <row r="23" spans="1:41" s="22" customFormat="1" x14ac:dyDescent="0.35">
      <c r="A23" s="13" t="s">
        <v>85</v>
      </c>
      <c r="B23" s="21"/>
      <c r="C23" s="21"/>
      <c r="D23" s="21"/>
      <c r="E23" s="21">
        <f t="shared" si="3"/>
        <v>0</v>
      </c>
      <c r="F23" s="21"/>
      <c r="G23" s="21"/>
      <c r="H23" s="21"/>
      <c r="I23" s="21">
        <f t="shared" si="4"/>
        <v>0</v>
      </c>
      <c r="J23" s="21"/>
      <c r="K23" s="21"/>
      <c r="L23" s="21"/>
      <c r="M23" s="21">
        <f t="shared" si="5"/>
        <v>0</v>
      </c>
      <c r="N23" s="21"/>
      <c r="O23" s="21"/>
      <c r="P23" s="21"/>
      <c r="Q23" s="21">
        <f t="shared" si="6"/>
        <v>0</v>
      </c>
      <c r="R23" s="21"/>
      <c r="S23" s="21"/>
      <c r="T23" s="21"/>
      <c r="U23" s="21">
        <f t="shared" si="7"/>
        <v>0</v>
      </c>
      <c r="V23" s="21">
        <f t="shared" si="8"/>
        <v>0</v>
      </c>
      <c r="W23" s="21">
        <f t="shared" si="0"/>
        <v>0</v>
      </c>
      <c r="X23" s="21">
        <f t="shared" si="0"/>
        <v>0</v>
      </c>
      <c r="Y23" s="21">
        <f t="shared" si="9"/>
        <v>0</v>
      </c>
      <c r="Z23" s="21"/>
      <c r="AA23" s="21"/>
      <c r="AB23" s="21"/>
      <c r="AC23" s="21">
        <f t="shared" si="10"/>
        <v>0</v>
      </c>
      <c r="AD23" s="21"/>
      <c r="AE23" s="21"/>
      <c r="AF23" s="21"/>
      <c r="AG23" s="21">
        <f t="shared" si="11"/>
        <v>0</v>
      </c>
      <c r="AH23" s="21">
        <f t="shared" si="12"/>
        <v>0</v>
      </c>
      <c r="AI23" s="21">
        <f t="shared" si="1"/>
        <v>0</v>
      </c>
      <c r="AJ23" s="21">
        <f t="shared" si="1"/>
        <v>0</v>
      </c>
      <c r="AK23" s="21">
        <f t="shared" si="13"/>
        <v>0</v>
      </c>
      <c r="AL23" s="21">
        <f t="shared" si="14"/>
        <v>0</v>
      </c>
      <c r="AM23" s="21">
        <f t="shared" si="2"/>
        <v>0</v>
      </c>
      <c r="AN23" s="21">
        <f t="shared" si="2"/>
        <v>0</v>
      </c>
      <c r="AO23" s="21">
        <f t="shared" si="15"/>
        <v>0</v>
      </c>
    </row>
    <row r="24" spans="1:41" s="22" customFormat="1" x14ac:dyDescent="0.35">
      <c r="A24" s="13" t="s">
        <v>86</v>
      </c>
      <c r="B24" s="21"/>
      <c r="C24" s="21"/>
      <c r="D24" s="21"/>
      <c r="E24" s="21">
        <f t="shared" si="3"/>
        <v>0</v>
      </c>
      <c r="F24" s="21"/>
      <c r="G24" s="21"/>
      <c r="H24" s="21"/>
      <c r="I24" s="21">
        <f t="shared" si="4"/>
        <v>0</v>
      </c>
      <c r="J24" s="21"/>
      <c r="K24" s="21"/>
      <c r="L24" s="21"/>
      <c r="M24" s="21">
        <f t="shared" si="5"/>
        <v>0</v>
      </c>
      <c r="N24" s="21"/>
      <c r="O24" s="21"/>
      <c r="P24" s="21"/>
      <c r="Q24" s="21">
        <f t="shared" si="6"/>
        <v>0</v>
      </c>
      <c r="R24" s="21"/>
      <c r="S24" s="21"/>
      <c r="T24" s="21"/>
      <c r="U24" s="21">
        <f t="shared" si="7"/>
        <v>0</v>
      </c>
      <c r="V24" s="21">
        <f t="shared" si="8"/>
        <v>0</v>
      </c>
      <c r="W24" s="21">
        <f t="shared" si="8"/>
        <v>0</v>
      </c>
      <c r="X24" s="21">
        <f t="shared" si="8"/>
        <v>0</v>
      </c>
      <c r="Y24" s="21">
        <f t="shared" si="9"/>
        <v>0</v>
      </c>
      <c r="Z24" s="21"/>
      <c r="AA24" s="21"/>
      <c r="AB24" s="21"/>
      <c r="AC24" s="21">
        <f t="shared" si="10"/>
        <v>0</v>
      </c>
      <c r="AD24" s="21"/>
      <c r="AE24" s="21"/>
      <c r="AF24" s="21"/>
      <c r="AG24" s="21">
        <f t="shared" si="11"/>
        <v>0</v>
      </c>
      <c r="AH24" s="21">
        <f t="shared" si="12"/>
        <v>0</v>
      </c>
      <c r="AI24" s="21">
        <f t="shared" si="12"/>
        <v>0</v>
      </c>
      <c r="AJ24" s="21">
        <f t="shared" si="12"/>
        <v>0</v>
      </c>
      <c r="AK24" s="21">
        <f t="shared" si="13"/>
        <v>0</v>
      </c>
      <c r="AL24" s="21">
        <f t="shared" si="14"/>
        <v>0</v>
      </c>
      <c r="AM24" s="21">
        <f t="shared" si="14"/>
        <v>0</v>
      </c>
      <c r="AN24" s="21">
        <f t="shared" si="14"/>
        <v>0</v>
      </c>
      <c r="AO24" s="21">
        <f t="shared" si="15"/>
        <v>0</v>
      </c>
    </row>
    <row r="25" spans="1:41" x14ac:dyDescent="0.35">
      <c r="A25" s="13" t="s">
        <v>87</v>
      </c>
      <c r="B25" s="21"/>
      <c r="C25" s="21"/>
      <c r="D25" s="21"/>
      <c r="E25" s="21">
        <f t="shared" si="3"/>
        <v>0</v>
      </c>
      <c r="F25" s="21"/>
      <c r="G25" s="21"/>
      <c r="H25" s="21"/>
      <c r="I25" s="21">
        <f t="shared" si="4"/>
        <v>0</v>
      </c>
      <c r="J25" s="21"/>
      <c r="K25" s="21"/>
      <c r="L25" s="21"/>
      <c r="M25" s="21">
        <f t="shared" si="5"/>
        <v>0</v>
      </c>
      <c r="N25" s="21"/>
      <c r="O25" s="21"/>
      <c r="P25" s="21"/>
      <c r="Q25" s="21">
        <f t="shared" si="6"/>
        <v>0</v>
      </c>
      <c r="R25" s="21"/>
      <c r="S25" s="21"/>
      <c r="T25" s="21"/>
      <c r="U25" s="21">
        <f t="shared" si="7"/>
        <v>0</v>
      </c>
      <c r="V25" s="21">
        <f t="shared" si="8"/>
        <v>0</v>
      </c>
      <c r="W25" s="21">
        <f t="shared" si="8"/>
        <v>0</v>
      </c>
      <c r="X25" s="21">
        <f t="shared" si="8"/>
        <v>0</v>
      </c>
      <c r="Y25" s="21">
        <f t="shared" si="9"/>
        <v>0</v>
      </c>
      <c r="Z25" s="21"/>
      <c r="AA25" s="21"/>
      <c r="AB25" s="21"/>
      <c r="AC25" s="21">
        <f t="shared" si="10"/>
        <v>0</v>
      </c>
      <c r="AD25" s="21"/>
      <c r="AE25" s="21"/>
      <c r="AF25" s="21"/>
      <c r="AG25" s="21">
        <f t="shared" si="11"/>
        <v>0</v>
      </c>
      <c r="AH25" s="21">
        <f t="shared" si="12"/>
        <v>0</v>
      </c>
      <c r="AI25" s="21">
        <f t="shared" si="12"/>
        <v>0</v>
      </c>
      <c r="AJ25" s="21">
        <f t="shared" si="12"/>
        <v>0</v>
      </c>
      <c r="AK25" s="21">
        <f t="shared" si="13"/>
        <v>0</v>
      </c>
      <c r="AL25" s="21">
        <f t="shared" si="14"/>
        <v>0</v>
      </c>
      <c r="AM25" s="21">
        <f t="shared" si="14"/>
        <v>0</v>
      </c>
      <c r="AN25" s="21">
        <f t="shared" si="14"/>
        <v>0</v>
      </c>
      <c r="AO25" s="21">
        <f t="shared" si="15"/>
        <v>0</v>
      </c>
    </row>
    <row r="26" spans="1:41" x14ac:dyDescent="0.35">
      <c r="A26" s="13" t="s">
        <v>88</v>
      </c>
      <c r="B26" s="21"/>
      <c r="C26" s="21"/>
      <c r="D26" s="21"/>
      <c r="E26" s="21">
        <f t="shared" si="3"/>
        <v>0</v>
      </c>
      <c r="F26" s="21"/>
      <c r="G26" s="21"/>
      <c r="H26" s="21"/>
      <c r="I26" s="21">
        <f t="shared" si="4"/>
        <v>0</v>
      </c>
      <c r="J26" s="21"/>
      <c r="K26" s="21"/>
      <c r="L26" s="21"/>
      <c r="M26" s="21">
        <f t="shared" si="5"/>
        <v>0</v>
      </c>
      <c r="N26" s="21"/>
      <c r="O26" s="21"/>
      <c r="P26" s="21"/>
      <c r="Q26" s="21">
        <f t="shared" si="6"/>
        <v>0</v>
      </c>
      <c r="R26" s="21"/>
      <c r="S26" s="21"/>
      <c r="T26" s="21"/>
      <c r="U26" s="21">
        <f t="shared" si="7"/>
        <v>0</v>
      </c>
      <c r="V26" s="21">
        <f t="shared" si="8"/>
        <v>0</v>
      </c>
      <c r="W26" s="21">
        <f t="shared" si="8"/>
        <v>0</v>
      </c>
      <c r="X26" s="21">
        <f t="shared" si="8"/>
        <v>0</v>
      </c>
      <c r="Y26" s="21">
        <f t="shared" si="9"/>
        <v>0</v>
      </c>
      <c r="Z26" s="21"/>
      <c r="AA26" s="21"/>
      <c r="AB26" s="21"/>
      <c r="AC26" s="21">
        <f t="shared" si="10"/>
        <v>0</v>
      </c>
      <c r="AD26" s="21"/>
      <c r="AE26" s="21"/>
      <c r="AF26" s="21"/>
      <c r="AG26" s="21">
        <f t="shared" si="11"/>
        <v>0</v>
      </c>
      <c r="AH26" s="21">
        <f t="shared" si="12"/>
        <v>0</v>
      </c>
      <c r="AI26" s="21">
        <f t="shared" si="12"/>
        <v>0</v>
      </c>
      <c r="AJ26" s="21">
        <f t="shared" si="12"/>
        <v>0</v>
      </c>
      <c r="AK26" s="21">
        <f t="shared" si="13"/>
        <v>0</v>
      </c>
      <c r="AL26" s="21">
        <f t="shared" si="14"/>
        <v>0</v>
      </c>
      <c r="AM26" s="21">
        <f t="shared" si="14"/>
        <v>0</v>
      </c>
      <c r="AN26" s="21">
        <f t="shared" si="14"/>
        <v>0</v>
      </c>
      <c r="AO26" s="21">
        <f t="shared" si="15"/>
        <v>0</v>
      </c>
    </row>
    <row r="27" spans="1:41" x14ac:dyDescent="0.35">
      <c r="A27" s="13" t="s">
        <v>89</v>
      </c>
      <c r="B27" s="21"/>
      <c r="C27" s="21"/>
      <c r="D27" s="21"/>
      <c r="E27" s="21">
        <f t="shared" si="3"/>
        <v>0</v>
      </c>
      <c r="F27" s="21"/>
      <c r="G27" s="21"/>
      <c r="H27" s="21"/>
      <c r="I27" s="21">
        <f t="shared" si="4"/>
        <v>0</v>
      </c>
      <c r="J27" s="21"/>
      <c r="K27" s="21"/>
      <c r="L27" s="21"/>
      <c r="M27" s="21">
        <f t="shared" si="5"/>
        <v>0</v>
      </c>
      <c r="N27" s="21"/>
      <c r="O27" s="21"/>
      <c r="P27" s="21"/>
      <c r="Q27" s="21">
        <f t="shared" si="6"/>
        <v>0</v>
      </c>
      <c r="R27" s="21"/>
      <c r="S27" s="21"/>
      <c r="T27" s="21"/>
      <c r="U27" s="21">
        <f t="shared" si="7"/>
        <v>0</v>
      </c>
      <c r="V27" s="21">
        <f t="shared" si="8"/>
        <v>0</v>
      </c>
      <c r="W27" s="21">
        <f t="shared" si="8"/>
        <v>0</v>
      </c>
      <c r="X27" s="21">
        <f t="shared" si="8"/>
        <v>0</v>
      </c>
      <c r="Y27" s="21">
        <f t="shared" si="9"/>
        <v>0</v>
      </c>
      <c r="Z27" s="21"/>
      <c r="AA27" s="21"/>
      <c r="AB27" s="21"/>
      <c r="AC27" s="21">
        <f t="shared" si="10"/>
        <v>0</v>
      </c>
      <c r="AD27" s="21"/>
      <c r="AE27" s="21"/>
      <c r="AF27" s="21"/>
      <c r="AG27" s="21">
        <f t="shared" si="11"/>
        <v>0</v>
      </c>
      <c r="AH27" s="21">
        <f t="shared" si="12"/>
        <v>0</v>
      </c>
      <c r="AI27" s="21">
        <f t="shared" si="12"/>
        <v>0</v>
      </c>
      <c r="AJ27" s="21">
        <f t="shared" si="12"/>
        <v>0</v>
      </c>
      <c r="AK27" s="21">
        <f t="shared" si="13"/>
        <v>0</v>
      </c>
      <c r="AL27" s="21">
        <f t="shared" si="14"/>
        <v>0</v>
      </c>
      <c r="AM27" s="21">
        <f t="shared" si="14"/>
        <v>0</v>
      </c>
      <c r="AN27" s="21">
        <f t="shared" si="14"/>
        <v>0</v>
      </c>
      <c r="AO27" s="21">
        <f t="shared" si="15"/>
        <v>0</v>
      </c>
    </row>
    <row r="28" spans="1:41" x14ac:dyDescent="0.35">
      <c r="A28" s="13" t="s">
        <v>90</v>
      </c>
      <c r="B28" s="21"/>
      <c r="C28" s="21"/>
      <c r="D28" s="21"/>
      <c r="E28" s="21">
        <f t="shared" si="3"/>
        <v>0</v>
      </c>
      <c r="F28" s="21"/>
      <c r="G28" s="21"/>
      <c r="H28" s="21"/>
      <c r="I28" s="21">
        <f t="shared" si="4"/>
        <v>0</v>
      </c>
      <c r="J28" s="21"/>
      <c r="K28" s="21"/>
      <c r="L28" s="21"/>
      <c r="M28" s="21">
        <f t="shared" si="5"/>
        <v>0</v>
      </c>
      <c r="N28" s="21"/>
      <c r="O28" s="21"/>
      <c r="P28" s="21"/>
      <c r="Q28" s="21">
        <f t="shared" si="6"/>
        <v>0</v>
      </c>
      <c r="R28" s="21"/>
      <c r="S28" s="21"/>
      <c r="T28" s="21"/>
      <c r="U28" s="21">
        <f t="shared" si="7"/>
        <v>0</v>
      </c>
      <c r="V28" s="21">
        <f t="shared" si="8"/>
        <v>0</v>
      </c>
      <c r="W28" s="21">
        <f t="shared" si="8"/>
        <v>0</v>
      </c>
      <c r="X28" s="21">
        <f t="shared" si="8"/>
        <v>0</v>
      </c>
      <c r="Y28" s="21">
        <f t="shared" si="9"/>
        <v>0</v>
      </c>
      <c r="Z28" s="21"/>
      <c r="AA28" s="21"/>
      <c r="AB28" s="21"/>
      <c r="AC28" s="21">
        <f t="shared" si="10"/>
        <v>0</v>
      </c>
      <c r="AD28" s="21"/>
      <c r="AE28" s="21"/>
      <c r="AF28" s="21"/>
      <c r="AG28" s="21">
        <f t="shared" si="11"/>
        <v>0</v>
      </c>
      <c r="AH28" s="21">
        <f t="shared" si="12"/>
        <v>0</v>
      </c>
      <c r="AI28" s="21">
        <f t="shared" si="12"/>
        <v>0</v>
      </c>
      <c r="AJ28" s="21">
        <f t="shared" si="12"/>
        <v>0</v>
      </c>
      <c r="AK28" s="21">
        <f t="shared" si="13"/>
        <v>0</v>
      </c>
      <c r="AL28" s="21">
        <f t="shared" si="14"/>
        <v>0</v>
      </c>
      <c r="AM28" s="21">
        <f t="shared" si="14"/>
        <v>0</v>
      </c>
      <c r="AN28" s="21">
        <f t="shared" si="14"/>
        <v>0</v>
      </c>
      <c r="AO28" s="21">
        <f t="shared" si="15"/>
        <v>0</v>
      </c>
    </row>
    <row r="29" spans="1:41" x14ac:dyDescent="0.35">
      <c r="A29" s="13" t="s">
        <v>91</v>
      </c>
      <c r="B29" s="21"/>
      <c r="C29" s="21"/>
      <c r="D29" s="21"/>
      <c r="E29" s="21">
        <f t="shared" si="3"/>
        <v>0</v>
      </c>
      <c r="F29" s="21"/>
      <c r="G29" s="21"/>
      <c r="H29" s="21"/>
      <c r="I29" s="21">
        <f t="shared" si="4"/>
        <v>0</v>
      </c>
      <c r="J29" s="21"/>
      <c r="K29" s="21"/>
      <c r="L29" s="21"/>
      <c r="M29" s="21">
        <f t="shared" si="5"/>
        <v>0</v>
      </c>
      <c r="N29" s="21"/>
      <c r="O29" s="21"/>
      <c r="P29" s="21"/>
      <c r="Q29" s="21">
        <f t="shared" si="6"/>
        <v>0</v>
      </c>
      <c r="R29" s="21"/>
      <c r="S29" s="21"/>
      <c r="T29" s="21"/>
      <c r="U29" s="21">
        <f t="shared" si="7"/>
        <v>0</v>
      </c>
      <c r="V29" s="21">
        <f t="shared" si="8"/>
        <v>0</v>
      </c>
      <c r="W29" s="21">
        <f t="shared" si="8"/>
        <v>0</v>
      </c>
      <c r="X29" s="21">
        <f t="shared" si="8"/>
        <v>0</v>
      </c>
      <c r="Y29" s="21">
        <f t="shared" si="9"/>
        <v>0</v>
      </c>
      <c r="Z29" s="21"/>
      <c r="AA29" s="21"/>
      <c r="AB29" s="21"/>
      <c r="AC29" s="21">
        <f t="shared" si="10"/>
        <v>0</v>
      </c>
      <c r="AD29" s="21"/>
      <c r="AE29" s="21"/>
      <c r="AF29" s="21"/>
      <c r="AG29" s="21">
        <f t="shared" si="11"/>
        <v>0</v>
      </c>
      <c r="AH29" s="21">
        <f t="shared" si="12"/>
        <v>0</v>
      </c>
      <c r="AI29" s="21">
        <f t="shared" si="12"/>
        <v>0</v>
      </c>
      <c r="AJ29" s="21">
        <f t="shared" si="12"/>
        <v>0</v>
      </c>
      <c r="AK29" s="21">
        <f t="shared" si="13"/>
        <v>0</v>
      </c>
      <c r="AL29" s="21">
        <f t="shared" si="14"/>
        <v>0</v>
      </c>
      <c r="AM29" s="21">
        <f t="shared" si="14"/>
        <v>0</v>
      </c>
      <c r="AN29" s="21">
        <f t="shared" si="14"/>
        <v>0</v>
      </c>
      <c r="AO29" s="21">
        <f t="shared" si="15"/>
        <v>0</v>
      </c>
    </row>
    <row r="30" spans="1:41" x14ac:dyDescent="0.35">
      <c r="A30" s="13" t="s">
        <v>92</v>
      </c>
      <c r="B30" s="21"/>
      <c r="C30" s="21"/>
      <c r="D30" s="21"/>
      <c r="E30" s="21">
        <f t="shared" si="3"/>
        <v>0</v>
      </c>
      <c r="F30" s="21"/>
      <c r="G30" s="21"/>
      <c r="H30" s="21"/>
      <c r="I30" s="21">
        <f t="shared" si="4"/>
        <v>0</v>
      </c>
      <c r="J30" s="21"/>
      <c r="K30" s="21"/>
      <c r="L30" s="21"/>
      <c r="M30" s="21">
        <f t="shared" si="5"/>
        <v>0</v>
      </c>
      <c r="N30" s="21"/>
      <c r="O30" s="21"/>
      <c r="P30" s="21"/>
      <c r="Q30" s="21">
        <f t="shared" si="6"/>
        <v>0</v>
      </c>
      <c r="R30" s="21"/>
      <c r="S30" s="21"/>
      <c r="T30" s="21"/>
      <c r="U30" s="21">
        <f t="shared" si="7"/>
        <v>0</v>
      </c>
      <c r="V30" s="21">
        <f t="shared" si="8"/>
        <v>0</v>
      </c>
      <c r="W30" s="21">
        <f t="shared" si="8"/>
        <v>0</v>
      </c>
      <c r="X30" s="21">
        <f t="shared" si="8"/>
        <v>0</v>
      </c>
      <c r="Y30" s="21">
        <f t="shared" si="9"/>
        <v>0</v>
      </c>
      <c r="Z30" s="21"/>
      <c r="AA30" s="21"/>
      <c r="AB30" s="21"/>
      <c r="AC30" s="21">
        <f t="shared" si="10"/>
        <v>0</v>
      </c>
      <c r="AD30" s="21"/>
      <c r="AE30" s="21"/>
      <c r="AF30" s="21"/>
      <c r="AG30" s="21">
        <f t="shared" si="11"/>
        <v>0</v>
      </c>
      <c r="AH30" s="21">
        <f t="shared" si="12"/>
        <v>0</v>
      </c>
      <c r="AI30" s="21">
        <f t="shared" si="12"/>
        <v>0</v>
      </c>
      <c r="AJ30" s="21">
        <f t="shared" si="12"/>
        <v>0</v>
      </c>
      <c r="AK30" s="21">
        <f t="shared" si="13"/>
        <v>0</v>
      </c>
      <c r="AL30" s="21">
        <f t="shared" si="14"/>
        <v>0</v>
      </c>
      <c r="AM30" s="21">
        <f t="shared" si="14"/>
        <v>0</v>
      </c>
      <c r="AN30" s="21">
        <f t="shared" si="14"/>
        <v>0</v>
      </c>
      <c r="AO30" s="21">
        <f t="shared" si="15"/>
        <v>0</v>
      </c>
    </row>
    <row r="31" spans="1:41" x14ac:dyDescent="0.35">
      <c r="A31" s="13" t="s">
        <v>93</v>
      </c>
      <c r="B31" s="21"/>
      <c r="C31" s="21"/>
      <c r="D31" s="21"/>
      <c r="E31" s="21">
        <f t="shared" si="3"/>
        <v>0</v>
      </c>
      <c r="F31" s="21"/>
      <c r="G31" s="21"/>
      <c r="H31" s="21"/>
      <c r="I31" s="21">
        <f t="shared" si="4"/>
        <v>0</v>
      </c>
      <c r="J31" s="21"/>
      <c r="K31" s="21"/>
      <c r="L31" s="21"/>
      <c r="M31" s="21">
        <f t="shared" si="5"/>
        <v>0</v>
      </c>
      <c r="N31" s="21"/>
      <c r="O31" s="21"/>
      <c r="P31" s="21"/>
      <c r="Q31" s="21">
        <f t="shared" si="6"/>
        <v>0</v>
      </c>
      <c r="R31" s="21"/>
      <c r="S31" s="21"/>
      <c r="T31" s="21"/>
      <c r="U31" s="21">
        <f t="shared" si="7"/>
        <v>0</v>
      </c>
      <c r="V31" s="21">
        <f t="shared" si="8"/>
        <v>0</v>
      </c>
      <c r="W31" s="21">
        <f t="shared" si="8"/>
        <v>0</v>
      </c>
      <c r="X31" s="21">
        <f t="shared" si="8"/>
        <v>0</v>
      </c>
      <c r="Y31" s="21">
        <f t="shared" si="9"/>
        <v>0</v>
      </c>
      <c r="Z31" s="21"/>
      <c r="AA31" s="21"/>
      <c r="AB31" s="21"/>
      <c r="AC31" s="21">
        <f t="shared" si="10"/>
        <v>0</v>
      </c>
      <c r="AD31" s="21"/>
      <c r="AE31" s="21"/>
      <c r="AF31" s="21"/>
      <c r="AG31" s="21">
        <f t="shared" si="11"/>
        <v>0</v>
      </c>
      <c r="AH31" s="21">
        <f t="shared" si="12"/>
        <v>0</v>
      </c>
      <c r="AI31" s="21">
        <f t="shared" si="12"/>
        <v>0</v>
      </c>
      <c r="AJ31" s="21">
        <f t="shared" si="12"/>
        <v>0</v>
      </c>
      <c r="AK31" s="21">
        <f t="shared" si="13"/>
        <v>0</v>
      </c>
      <c r="AL31" s="21">
        <f t="shared" si="14"/>
        <v>0</v>
      </c>
      <c r="AM31" s="21">
        <f t="shared" si="14"/>
        <v>0</v>
      </c>
      <c r="AN31" s="21">
        <f t="shared" si="14"/>
        <v>0</v>
      </c>
      <c r="AO31" s="21">
        <f t="shared" si="15"/>
        <v>0</v>
      </c>
    </row>
    <row r="32" spans="1:41" x14ac:dyDescent="0.35">
      <c r="A32" s="13" t="s">
        <v>94</v>
      </c>
      <c r="B32" s="21"/>
      <c r="C32" s="21"/>
      <c r="D32" s="21"/>
      <c r="E32" s="21">
        <f t="shared" si="3"/>
        <v>0</v>
      </c>
      <c r="F32" s="21"/>
      <c r="G32" s="21"/>
      <c r="H32" s="21"/>
      <c r="I32" s="21">
        <f t="shared" si="4"/>
        <v>0</v>
      </c>
      <c r="J32" s="21"/>
      <c r="K32" s="21"/>
      <c r="L32" s="21"/>
      <c r="M32" s="21">
        <f t="shared" si="5"/>
        <v>0</v>
      </c>
      <c r="N32" s="21"/>
      <c r="O32" s="21"/>
      <c r="P32" s="21"/>
      <c r="Q32" s="21">
        <f t="shared" si="6"/>
        <v>0</v>
      </c>
      <c r="R32" s="21"/>
      <c r="S32" s="21"/>
      <c r="T32" s="21"/>
      <c r="U32" s="21">
        <f t="shared" si="7"/>
        <v>0</v>
      </c>
      <c r="V32" s="21">
        <f t="shared" si="8"/>
        <v>0</v>
      </c>
      <c r="W32" s="21">
        <f t="shared" si="8"/>
        <v>0</v>
      </c>
      <c r="X32" s="21">
        <f t="shared" si="8"/>
        <v>0</v>
      </c>
      <c r="Y32" s="21">
        <f t="shared" si="9"/>
        <v>0</v>
      </c>
      <c r="Z32" s="21"/>
      <c r="AA32" s="21"/>
      <c r="AB32" s="21"/>
      <c r="AC32" s="21">
        <f t="shared" si="10"/>
        <v>0</v>
      </c>
      <c r="AD32" s="21"/>
      <c r="AE32" s="21"/>
      <c r="AF32" s="21"/>
      <c r="AG32" s="21">
        <f t="shared" si="11"/>
        <v>0</v>
      </c>
      <c r="AH32" s="21">
        <f t="shared" si="12"/>
        <v>0</v>
      </c>
      <c r="AI32" s="21">
        <f t="shared" si="12"/>
        <v>0</v>
      </c>
      <c r="AJ32" s="21">
        <f t="shared" si="12"/>
        <v>0</v>
      </c>
      <c r="AK32" s="21">
        <f t="shared" si="13"/>
        <v>0</v>
      </c>
      <c r="AL32" s="21">
        <f t="shared" si="14"/>
        <v>0</v>
      </c>
      <c r="AM32" s="21">
        <f t="shared" si="14"/>
        <v>0</v>
      </c>
      <c r="AN32" s="21">
        <f t="shared" si="14"/>
        <v>0</v>
      </c>
      <c r="AO32" s="21">
        <f t="shared" si="15"/>
        <v>0</v>
      </c>
    </row>
    <row r="33" spans="1:41" x14ac:dyDescent="0.35">
      <c r="A33" s="13" t="s">
        <v>95</v>
      </c>
      <c r="B33" s="21"/>
      <c r="C33" s="21"/>
      <c r="D33" s="21"/>
      <c r="E33" s="21">
        <f t="shared" si="3"/>
        <v>0</v>
      </c>
      <c r="F33" s="21"/>
      <c r="G33" s="21"/>
      <c r="H33" s="21"/>
      <c r="I33" s="21">
        <f t="shared" si="4"/>
        <v>0</v>
      </c>
      <c r="J33" s="21"/>
      <c r="K33" s="21"/>
      <c r="L33" s="21"/>
      <c r="M33" s="21">
        <f t="shared" si="5"/>
        <v>0</v>
      </c>
      <c r="N33" s="21"/>
      <c r="O33" s="21"/>
      <c r="P33" s="21"/>
      <c r="Q33" s="21">
        <f t="shared" si="6"/>
        <v>0</v>
      </c>
      <c r="R33" s="21"/>
      <c r="S33" s="21"/>
      <c r="T33" s="21"/>
      <c r="U33" s="21">
        <f t="shared" si="7"/>
        <v>0</v>
      </c>
      <c r="V33" s="21">
        <f t="shared" si="8"/>
        <v>0</v>
      </c>
      <c r="W33" s="21">
        <f t="shared" si="8"/>
        <v>0</v>
      </c>
      <c r="X33" s="21">
        <f t="shared" si="8"/>
        <v>0</v>
      </c>
      <c r="Y33" s="21">
        <f t="shared" si="9"/>
        <v>0</v>
      </c>
      <c r="Z33" s="21"/>
      <c r="AA33" s="21"/>
      <c r="AB33" s="21"/>
      <c r="AC33" s="21">
        <f t="shared" si="10"/>
        <v>0</v>
      </c>
      <c r="AD33" s="21"/>
      <c r="AE33" s="21"/>
      <c r="AF33" s="21"/>
      <c r="AG33" s="21">
        <f t="shared" si="11"/>
        <v>0</v>
      </c>
      <c r="AH33" s="21">
        <f t="shared" si="12"/>
        <v>0</v>
      </c>
      <c r="AI33" s="21">
        <f t="shared" si="12"/>
        <v>0</v>
      </c>
      <c r="AJ33" s="21">
        <f t="shared" si="12"/>
        <v>0</v>
      </c>
      <c r="AK33" s="21">
        <f t="shared" si="13"/>
        <v>0</v>
      </c>
      <c r="AL33" s="21">
        <f t="shared" si="14"/>
        <v>0</v>
      </c>
      <c r="AM33" s="21">
        <f t="shared" si="14"/>
        <v>0</v>
      </c>
      <c r="AN33" s="21">
        <f t="shared" si="14"/>
        <v>0</v>
      </c>
      <c r="AO33" s="21">
        <f t="shared" si="15"/>
        <v>0</v>
      </c>
    </row>
    <row r="34" spans="1:41" x14ac:dyDescent="0.35">
      <c r="A34" s="13" t="s">
        <v>96</v>
      </c>
      <c r="B34" s="21"/>
      <c r="C34" s="21"/>
      <c r="D34" s="21"/>
      <c r="E34" s="21">
        <f t="shared" si="3"/>
        <v>0</v>
      </c>
      <c r="F34" s="21"/>
      <c r="G34" s="21"/>
      <c r="H34" s="21"/>
      <c r="I34" s="21">
        <f t="shared" si="4"/>
        <v>0</v>
      </c>
      <c r="J34" s="21"/>
      <c r="K34" s="21"/>
      <c r="L34" s="21"/>
      <c r="M34" s="21">
        <f t="shared" si="5"/>
        <v>0</v>
      </c>
      <c r="N34" s="21"/>
      <c r="O34" s="21"/>
      <c r="P34" s="21"/>
      <c r="Q34" s="21">
        <f t="shared" si="6"/>
        <v>0</v>
      </c>
      <c r="R34" s="21"/>
      <c r="S34" s="21"/>
      <c r="T34" s="21"/>
      <c r="U34" s="21">
        <f t="shared" si="7"/>
        <v>0</v>
      </c>
      <c r="V34" s="21">
        <f t="shared" si="8"/>
        <v>0</v>
      </c>
      <c r="W34" s="21">
        <f t="shared" si="8"/>
        <v>0</v>
      </c>
      <c r="X34" s="21">
        <f t="shared" si="8"/>
        <v>0</v>
      </c>
      <c r="Y34" s="21">
        <f t="shared" si="9"/>
        <v>0</v>
      </c>
      <c r="Z34" s="21"/>
      <c r="AA34" s="21"/>
      <c r="AB34" s="21"/>
      <c r="AC34" s="21">
        <f t="shared" si="10"/>
        <v>0</v>
      </c>
      <c r="AD34" s="21"/>
      <c r="AE34" s="21"/>
      <c r="AF34" s="21"/>
      <c r="AG34" s="21">
        <f t="shared" si="11"/>
        <v>0</v>
      </c>
      <c r="AH34" s="21">
        <f t="shared" si="12"/>
        <v>0</v>
      </c>
      <c r="AI34" s="21">
        <f t="shared" si="12"/>
        <v>0</v>
      </c>
      <c r="AJ34" s="21">
        <f t="shared" si="12"/>
        <v>0</v>
      </c>
      <c r="AK34" s="21">
        <f t="shared" si="13"/>
        <v>0</v>
      </c>
      <c r="AL34" s="21">
        <f t="shared" si="14"/>
        <v>0</v>
      </c>
      <c r="AM34" s="21">
        <f t="shared" si="14"/>
        <v>0</v>
      </c>
      <c r="AN34" s="21">
        <f t="shared" si="14"/>
        <v>0</v>
      </c>
      <c r="AO34" s="21">
        <f t="shared" si="15"/>
        <v>0</v>
      </c>
    </row>
    <row r="35" spans="1:41" x14ac:dyDescent="0.35">
      <c r="A35" s="13" t="s">
        <v>97</v>
      </c>
      <c r="B35" s="21"/>
      <c r="C35" s="21"/>
      <c r="D35" s="21"/>
      <c r="E35" s="21">
        <f t="shared" si="3"/>
        <v>0</v>
      </c>
      <c r="F35" s="21"/>
      <c r="G35" s="21"/>
      <c r="H35" s="21"/>
      <c r="I35" s="21">
        <f t="shared" si="4"/>
        <v>0</v>
      </c>
      <c r="J35" s="21"/>
      <c r="K35" s="21"/>
      <c r="L35" s="21"/>
      <c r="M35" s="21">
        <f t="shared" si="5"/>
        <v>0</v>
      </c>
      <c r="N35" s="21"/>
      <c r="O35" s="21"/>
      <c r="P35" s="21"/>
      <c r="Q35" s="21">
        <f t="shared" si="6"/>
        <v>0</v>
      </c>
      <c r="R35" s="21"/>
      <c r="S35" s="21"/>
      <c r="T35" s="21"/>
      <c r="U35" s="21">
        <f t="shared" si="7"/>
        <v>0</v>
      </c>
      <c r="V35" s="21">
        <f t="shared" si="8"/>
        <v>0</v>
      </c>
      <c r="W35" s="21">
        <f t="shared" si="8"/>
        <v>0</v>
      </c>
      <c r="X35" s="21">
        <f t="shared" si="8"/>
        <v>0</v>
      </c>
      <c r="Y35" s="21">
        <f t="shared" si="9"/>
        <v>0</v>
      </c>
      <c r="Z35" s="21"/>
      <c r="AA35" s="21"/>
      <c r="AB35" s="21"/>
      <c r="AC35" s="21">
        <f t="shared" si="10"/>
        <v>0</v>
      </c>
      <c r="AD35" s="21"/>
      <c r="AE35" s="21"/>
      <c r="AF35" s="21"/>
      <c r="AG35" s="21">
        <f t="shared" si="11"/>
        <v>0</v>
      </c>
      <c r="AH35" s="21">
        <f t="shared" si="12"/>
        <v>0</v>
      </c>
      <c r="AI35" s="21">
        <f t="shared" si="12"/>
        <v>0</v>
      </c>
      <c r="AJ35" s="21">
        <f t="shared" si="12"/>
        <v>0</v>
      </c>
      <c r="AK35" s="21">
        <f t="shared" si="13"/>
        <v>0</v>
      </c>
      <c r="AL35" s="21">
        <f t="shared" si="14"/>
        <v>0</v>
      </c>
      <c r="AM35" s="21">
        <f t="shared" si="14"/>
        <v>0</v>
      </c>
      <c r="AN35" s="21">
        <f t="shared" si="14"/>
        <v>0</v>
      </c>
      <c r="AO35" s="21">
        <f t="shared" si="15"/>
        <v>0</v>
      </c>
    </row>
    <row r="36" spans="1:41" x14ac:dyDescent="0.35">
      <c r="A36" s="13" t="s">
        <v>98</v>
      </c>
      <c r="B36" s="21"/>
      <c r="C36" s="21"/>
      <c r="D36" s="21"/>
      <c r="E36" s="21">
        <f t="shared" si="3"/>
        <v>0</v>
      </c>
      <c r="F36" s="21"/>
      <c r="G36" s="21"/>
      <c r="H36" s="21"/>
      <c r="I36" s="21">
        <f t="shared" si="4"/>
        <v>0</v>
      </c>
      <c r="J36" s="21"/>
      <c r="K36" s="21"/>
      <c r="L36" s="21"/>
      <c r="M36" s="21">
        <f t="shared" si="5"/>
        <v>0</v>
      </c>
      <c r="N36" s="21"/>
      <c r="O36" s="21"/>
      <c r="P36" s="21"/>
      <c r="Q36" s="21">
        <f t="shared" si="6"/>
        <v>0</v>
      </c>
      <c r="R36" s="21"/>
      <c r="S36" s="21"/>
      <c r="T36" s="21"/>
      <c r="U36" s="21">
        <f t="shared" si="7"/>
        <v>0</v>
      </c>
      <c r="V36" s="21">
        <f t="shared" si="8"/>
        <v>0</v>
      </c>
      <c r="W36" s="21">
        <f t="shared" si="8"/>
        <v>0</v>
      </c>
      <c r="X36" s="21">
        <f t="shared" si="8"/>
        <v>0</v>
      </c>
      <c r="Y36" s="21">
        <f t="shared" si="9"/>
        <v>0</v>
      </c>
      <c r="Z36" s="21"/>
      <c r="AA36" s="21"/>
      <c r="AB36" s="21"/>
      <c r="AC36" s="21">
        <f t="shared" si="10"/>
        <v>0</v>
      </c>
      <c r="AD36" s="21"/>
      <c r="AE36" s="21"/>
      <c r="AF36" s="21"/>
      <c r="AG36" s="21">
        <f t="shared" si="11"/>
        <v>0</v>
      </c>
      <c r="AH36" s="21">
        <f t="shared" si="12"/>
        <v>0</v>
      </c>
      <c r="AI36" s="21">
        <f t="shared" si="12"/>
        <v>0</v>
      </c>
      <c r="AJ36" s="21">
        <f t="shared" si="12"/>
        <v>0</v>
      </c>
      <c r="AK36" s="21">
        <f t="shared" si="13"/>
        <v>0</v>
      </c>
      <c r="AL36" s="21">
        <f t="shared" si="14"/>
        <v>0</v>
      </c>
      <c r="AM36" s="21">
        <f t="shared" si="14"/>
        <v>0</v>
      </c>
      <c r="AN36" s="21">
        <f t="shared" si="14"/>
        <v>0</v>
      </c>
      <c r="AO36" s="21">
        <f t="shared" si="15"/>
        <v>0</v>
      </c>
    </row>
    <row r="37" spans="1:41" x14ac:dyDescent="0.35">
      <c r="A37" s="13" t="s">
        <v>99</v>
      </c>
      <c r="B37" s="21"/>
      <c r="C37" s="21"/>
      <c r="D37" s="21"/>
      <c r="E37" s="21">
        <f t="shared" si="3"/>
        <v>0</v>
      </c>
      <c r="F37" s="21"/>
      <c r="G37" s="21"/>
      <c r="H37" s="21"/>
      <c r="I37" s="21">
        <f t="shared" si="4"/>
        <v>0</v>
      </c>
      <c r="J37" s="21"/>
      <c r="K37" s="21"/>
      <c r="L37" s="21"/>
      <c r="M37" s="21">
        <f t="shared" si="5"/>
        <v>0</v>
      </c>
      <c r="N37" s="21"/>
      <c r="O37" s="21"/>
      <c r="P37" s="21"/>
      <c r="Q37" s="21">
        <f t="shared" si="6"/>
        <v>0</v>
      </c>
      <c r="R37" s="21"/>
      <c r="S37" s="21"/>
      <c r="T37" s="21"/>
      <c r="U37" s="21">
        <f t="shared" si="7"/>
        <v>0</v>
      </c>
      <c r="V37" s="21">
        <f t="shared" si="8"/>
        <v>0</v>
      </c>
      <c r="W37" s="21">
        <f t="shared" si="8"/>
        <v>0</v>
      </c>
      <c r="X37" s="21">
        <f t="shared" si="8"/>
        <v>0</v>
      </c>
      <c r="Y37" s="21">
        <f t="shared" si="9"/>
        <v>0</v>
      </c>
      <c r="Z37" s="21"/>
      <c r="AA37" s="21"/>
      <c r="AB37" s="21"/>
      <c r="AC37" s="21">
        <f t="shared" si="10"/>
        <v>0</v>
      </c>
      <c r="AD37" s="21"/>
      <c r="AE37" s="21"/>
      <c r="AF37" s="21"/>
      <c r="AG37" s="21">
        <f t="shared" si="11"/>
        <v>0</v>
      </c>
      <c r="AH37" s="21">
        <f t="shared" si="12"/>
        <v>0</v>
      </c>
      <c r="AI37" s="21">
        <f t="shared" si="12"/>
        <v>0</v>
      </c>
      <c r="AJ37" s="21">
        <f t="shared" si="12"/>
        <v>0</v>
      </c>
      <c r="AK37" s="21">
        <f t="shared" si="13"/>
        <v>0</v>
      </c>
      <c r="AL37" s="21">
        <f t="shared" si="14"/>
        <v>0</v>
      </c>
      <c r="AM37" s="21">
        <f t="shared" si="14"/>
        <v>0</v>
      </c>
      <c r="AN37" s="21">
        <f t="shared" si="14"/>
        <v>0</v>
      </c>
      <c r="AO37" s="21">
        <f t="shared" si="15"/>
        <v>0</v>
      </c>
    </row>
    <row r="38" spans="1:41" x14ac:dyDescent="0.35">
      <c r="A38" s="13" t="s">
        <v>100</v>
      </c>
      <c r="B38" s="21"/>
      <c r="C38" s="21"/>
      <c r="D38" s="21"/>
      <c r="E38" s="21">
        <f t="shared" si="3"/>
        <v>0</v>
      </c>
      <c r="F38" s="21"/>
      <c r="G38" s="21"/>
      <c r="H38" s="21"/>
      <c r="I38" s="21">
        <f t="shared" si="4"/>
        <v>0</v>
      </c>
      <c r="J38" s="21"/>
      <c r="K38" s="21"/>
      <c r="L38" s="21"/>
      <c r="M38" s="21">
        <f t="shared" si="5"/>
        <v>0</v>
      </c>
      <c r="N38" s="21"/>
      <c r="O38" s="21"/>
      <c r="P38" s="21"/>
      <c r="Q38" s="21">
        <f t="shared" si="6"/>
        <v>0</v>
      </c>
      <c r="R38" s="21"/>
      <c r="S38" s="21"/>
      <c r="T38" s="21"/>
      <c r="U38" s="21">
        <f t="shared" si="7"/>
        <v>0</v>
      </c>
      <c r="V38" s="21">
        <f t="shared" si="8"/>
        <v>0</v>
      </c>
      <c r="W38" s="21">
        <f t="shared" si="8"/>
        <v>0</v>
      </c>
      <c r="X38" s="21">
        <f t="shared" si="8"/>
        <v>0</v>
      </c>
      <c r="Y38" s="21">
        <f t="shared" si="9"/>
        <v>0</v>
      </c>
      <c r="Z38" s="21"/>
      <c r="AA38" s="21"/>
      <c r="AB38" s="21"/>
      <c r="AC38" s="21">
        <f t="shared" si="10"/>
        <v>0</v>
      </c>
      <c r="AD38" s="21"/>
      <c r="AE38" s="21"/>
      <c r="AF38" s="21"/>
      <c r="AG38" s="21">
        <f t="shared" si="11"/>
        <v>0</v>
      </c>
      <c r="AH38" s="21">
        <f t="shared" si="12"/>
        <v>0</v>
      </c>
      <c r="AI38" s="21">
        <f t="shared" si="12"/>
        <v>0</v>
      </c>
      <c r="AJ38" s="21">
        <f t="shared" si="12"/>
        <v>0</v>
      </c>
      <c r="AK38" s="21">
        <f t="shared" si="13"/>
        <v>0</v>
      </c>
      <c r="AL38" s="21">
        <f t="shared" si="14"/>
        <v>0</v>
      </c>
      <c r="AM38" s="21">
        <f t="shared" si="14"/>
        <v>0</v>
      </c>
      <c r="AN38" s="21">
        <f t="shared" si="14"/>
        <v>0</v>
      </c>
      <c r="AO38" s="21">
        <f t="shared" si="15"/>
        <v>0</v>
      </c>
    </row>
    <row r="39" spans="1:41" x14ac:dyDescent="0.35">
      <c r="A39" s="13" t="s">
        <v>101</v>
      </c>
      <c r="B39" s="21"/>
      <c r="C39" s="21"/>
      <c r="D39" s="21"/>
      <c r="E39" s="21">
        <f t="shared" si="3"/>
        <v>0</v>
      </c>
      <c r="F39" s="21"/>
      <c r="G39" s="21"/>
      <c r="H39" s="21"/>
      <c r="I39" s="21">
        <f t="shared" si="4"/>
        <v>0</v>
      </c>
      <c r="J39" s="21"/>
      <c r="K39" s="21"/>
      <c r="L39" s="21"/>
      <c r="M39" s="21">
        <f t="shared" si="5"/>
        <v>0</v>
      </c>
      <c r="N39" s="21"/>
      <c r="O39" s="21"/>
      <c r="P39" s="21"/>
      <c r="Q39" s="21">
        <f t="shared" si="6"/>
        <v>0</v>
      </c>
      <c r="R39" s="21"/>
      <c r="S39" s="21"/>
      <c r="T39" s="21"/>
      <c r="U39" s="21">
        <f t="shared" si="7"/>
        <v>0</v>
      </c>
      <c r="V39" s="21">
        <f t="shared" si="8"/>
        <v>0</v>
      </c>
      <c r="W39" s="21">
        <f t="shared" si="8"/>
        <v>0</v>
      </c>
      <c r="X39" s="21">
        <f t="shared" si="8"/>
        <v>0</v>
      </c>
      <c r="Y39" s="21">
        <f t="shared" si="9"/>
        <v>0</v>
      </c>
      <c r="Z39" s="21"/>
      <c r="AA39" s="21"/>
      <c r="AB39" s="21"/>
      <c r="AC39" s="21">
        <f t="shared" si="10"/>
        <v>0</v>
      </c>
      <c r="AD39" s="21"/>
      <c r="AE39" s="21"/>
      <c r="AF39" s="21"/>
      <c r="AG39" s="21">
        <f t="shared" si="11"/>
        <v>0</v>
      </c>
      <c r="AH39" s="21">
        <f t="shared" si="12"/>
        <v>0</v>
      </c>
      <c r="AI39" s="21">
        <f t="shared" si="12"/>
        <v>0</v>
      </c>
      <c r="AJ39" s="21">
        <f t="shared" si="12"/>
        <v>0</v>
      </c>
      <c r="AK39" s="21">
        <f t="shared" si="13"/>
        <v>0</v>
      </c>
      <c r="AL39" s="21">
        <f t="shared" si="14"/>
        <v>0</v>
      </c>
      <c r="AM39" s="21">
        <f t="shared" si="14"/>
        <v>0</v>
      </c>
      <c r="AN39" s="21">
        <f t="shared" si="14"/>
        <v>0</v>
      </c>
      <c r="AO39" s="21">
        <f t="shared" si="15"/>
        <v>0</v>
      </c>
    </row>
    <row r="40" spans="1:41" ht="15" thickBot="1" x14ac:dyDescent="0.4">
      <c r="A40" s="13" t="s">
        <v>102</v>
      </c>
      <c r="B40" s="21"/>
      <c r="C40" s="21"/>
      <c r="D40" s="21"/>
      <c r="E40" s="21">
        <f t="shared" si="3"/>
        <v>0</v>
      </c>
      <c r="F40" s="21"/>
      <c r="G40" s="21"/>
      <c r="H40" s="21"/>
      <c r="I40" s="21">
        <f t="shared" si="4"/>
        <v>0</v>
      </c>
      <c r="J40" s="21"/>
      <c r="K40" s="21"/>
      <c r="L40" s="21"/>
      <c r="M40" s="21">
        <f t="shared" si="5"/>
        <v>0</v>
      </c>
      <c r="N40" s="21"/>
      <c r="O40" s="21"/>
      <c r="P40" s="21"/>
      <c r="Q40" s="21">
        <f t="shared" si="6"/>
        <v>0</v>
      </c>
      <c r="R40" s="21"/>
      <c r="S40" s="21"/>
      <c r="T40" s="21"/>
      <c r="U40" s="21">
        <f t="shared" si="7"/>
        <v>0</v>
      </c>
      <c r="V40" s="21">
        <f t="shared" si="8"/>
        <v>0</v>
      </c>
      <c r="W40" s="21">
        <f t="shared" si="8"/>
        <v>0</v>
      </c>
      <c r="X40" s="21">
        <f t="shared" si="8"/>
        <v>0</v>
      </c>
      <c r="Y40" s="21">
        <f t="shared" si="9"/>
        <v>0</v>
      </c>
      <c r="Z40" s="21"/>
      <c r="AA40" s="21"/>
      <c r="AB40" s="21"/>
      <c r="AC40" s="21">
        <f t="shared" si="10"/>
        <v>0</v>
      </c>
      <c r="AD40" s="21"/>
      <c r="AE40" s="21"/>
      <c r="AF40" s="21"/>
      <c r="AG40" s="21">
        <f t="shared" si="11"/>
        <v>0</v>
      </c>
      <c r="AH40" s="21">
        <f t="shared" si="12"/>
        <v>0</v>
      </c>
      <c r="AI40" s="21">
        <f t="shared" si="12"/>
        <v>0</v>
      </c>
      <c r="AJ40" s="21">
        <f t="shared" si="12"/>
        <v>0</v>
      </c>
      <c r="AK40" s="21">
        <f t="shared" si="13"/>
        <v>0</v>
      </c>
      <c r="AL40" s="21">
        <f t="shared" si="14"/>
        <v>0</v>
      </c>
      <c r="AM40" s="21">
        <f t="shared" si="14"/>
        <v>0</v>
      </c>
      <c r="AN40" s="21">
        <f t="shared" si="14"/>
        <v>0</v>
      </c>
      <c r="AO40" s="21">
        <f t="shared" si="15"/>
        <v>0</v>
      </c>
    </row>
    <row r="41" spans="1:41" ht="15.5" thickTop="1" thickBot="1" x14ac:dyDescent="0.4">
      <c r="A41" s="10" t="s">
        <v>49</v>
      </c>
      <c r="B41" s="23"/>
      <c r="C41" s="23"/>
      <c r="D41" s="23"/>
      <c r="E41" s="23">
        <f t="shared" si="3"/>
        <v>0</v>
      </c>
      <c r="F41" s="23"/>
      <c r="G41" s="23"/>
      <c r="H41" s="23"/>
      <c r="I41" s="23">
        <f t="shared" si="4"/>
        <v>0</v>
      </c>
      <c r="J41" s="23"/>
      <c r="K41" s="23"/>
      <c r="L41" s="23"/>
      <c r="M41" s="23">
        <f t="shared" si="5"/>
        <v>0</v>
      </c>
      <c r="N41" s="23"/>
      <c r="O41" s="23"/>
      <c r="P41" s="23"/>
      <c r="Q41" s="23">
        <f t="shared" si="6"/>
        <v>0</v>
      </c>
      <c r="R41" s="23"/>
      <c r="S41" s="23"/>
      <c r="T41" s="23"/>
      <c r="U41" s="23">
        <f t="shared" si="7"/>
        <v>0</v>
      </c>
      <c r="V41" s="23">
        <f t="shared" si="8"/>
        <v>0</v>
      </c>
      <c r="W41" s="23">
        <f t="shared" si="8"/>
        <v>0</v>
      </c>
      <c r="X41" s="23">
        <f t="shared" si="8"/>
        <v>0</v>
      </c>
      <c r="Y41" s="23">
        <f t="shared" si="9"/>
        <v>0</v>
      </c>
      <c r="Z41" s="23"/>
      <c r="AA41" s="23"/>
      <c r="AB41" s="23"/>
      <c r="AC41" s="23">
        <f t="shared" si="10"/>
        <v>0</v>
      </c>
      <c r="AD41" s="23"/>
      <c r="AE41" s="23"/>
      <c r="AF41" s="23"/>
      <c r="AG41" s="23">
        <f t="shared" si="11"/>
        <v>0</v>
      </c>
      <c r="AH41" s="23">
        <f t="shared" si="12"/>
        <v>0</v>
      </c>
      <c r="AI41" s="23">
        <f t="shared" si="12"/>
        <v>0</v>
      </c>
      <c r="AJ41" s="23">
        <f t="shared" si="12"/>
        <v>0</v>
      </c>
      <c r="AK41" s="23">
        <f t="shared" si="13"/>
        <v>0</v>
      </c>
      <c r="AL41" s="23">
        <f t="shared" si="14"/>
        <v>0</v>
      </c>
      <c r="AM41" s="23">
        <f t="shared" si="14"/>
        <v>0</v>
      </c>
      <c r="AN41" s="23">
        <f t="shared" si="14"/>
        <v>0</v>
      </c>
      <c r="AO41" s="23">
        <f t="shared" si="15"/>
        <v>0</v>
      </c>
    </row>
    <row r="42" spans="1:41" ht="15" thickTop="1" x14ac:dyDescent="0.35"/>
  </sheetData>
  <mergeCells count="11">
    <mergeCell ref="V6:Y6"/>
    <mergeCell ref="Z6:AC6"/>
    <mergeCell ref="AD6:AG6"/>
    <mergeCell ref="AH6:AK6"/>
    <mergeCell ref="AL6:AO6"/>
    <mergeCell ref="R6:U6"/>
    <mergeCell ref="A6:A7"/>
    <mergeCell ref="B6:E6"/>
    <mergeCell ref="F6:I6"/>
    <mergeCell ref="J6:M6"/>
    <mergeCell ref="N6:Q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Tipo de población</vt:lpstr>
      <vt:lpstr>Género y nivel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Alfonso Dagovett Velasco</dc:creator>
  <cp:lastModifiedBy>Maria Paz Valencia Olarte</cp:lastModifiedBy>
  <dcterms:created xsi:type="dcterms:W3CDTF">2025-06-13T14:45:35Z</dcterms:created>
  <dcterms:modified xsi:type="dcterms:W3CDTF">2026-07-10T13:58:30Z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111285-cafa-4fc9-8a9a-bd902089b24f_Enabled">
    <vt:lpwstr>true</vt:lpwstr>
  </property>
  <property fmtid="{D5CDD505-2E9C-101B-9397-08002B2CF9AE}" pid="3" name="MSIP_Label_fc111285-cafa-4fc9-8a9a-bd902089b24f_SetDate">
    <vt:lpwstr>2025-06-13T14:46:28Z</vt:lpwstr>
  </property>
  <property fmtid="{D5CDD505-2E9C-101B-9397-08002B2CF9AE}" pid="4" name="MSIP_Label_fc111285-cafa-4fc9-8a9a-bd902089b24f_Method">
    <vt:lpwstr>Privileged</vt:lpwstr>
  </property>
  <property fmtid="{D5CDD505-2E9C-101B-9397-08002B2CF9AE}" pid="5" name="MSIP_Label_fc111285-cafa-4fc9-8a9a-bd902089b24f_Name">
    <vt:lpwstr>Public</vt:lpwstr>
  </property>
  <property fmtid="{D5CDD505-2E9C-101B-9397-08002B2CF9AE}" pid="6" name="MSIP_Label_fc111285-cafa-4fc9-8a9a-bd902089b24f_SiteId">
    <vt:lpwstr>cbc2c381-2f2e-4d93-91d1-506c9316ace7</vt:lpwstr>
  </property>
  <property fmtid="{D5CDD505-2E9C-101B-9397-08002B2CF9AE}" pid="7" name="MSIP_Label_fc111285-cafa-4fc9-8a9a-bd902089b24f_ActionId">
    <vt:lpwstr>9859a118-1280-45c2-9f75-456be3173a0b</vt:lpwstr>
  </property>
  <property fmtid="{D5CDD505-2E9C-101B-9397-08002B2CF9AE}" pid="8" name="MSIP_Label_fc111285-cafa-4fc9-8a9a-bd902089b24f_ContentBits">
    <vt:lpwstr>0</vt:lpwstr>
  </property>
  <property fmtid="{D5CDD505-2E9C-101B-9397-08002B2CF9AE}" pid="9" name="MSIP_Label_fc111285-cafa-4fc9-8a9a-bd902089b24f_Tag">
    <vt:lpwstr>10, 0, 1, 1</vt:lpwstr>
  </property>
</Properties>
</file>