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GUIMIENTO\PRODUCTOS SUBDIRECCIÓN SEGUIMIENTO\REINCORPORACIÓN\TABLEROS DE GESTIÓN DE REINCORPORACIÓN\2023\Octubre 2023\"/>
    </mc:Choice>
  </mc:AlternateContent>
  <xr:revisionPtr revIDLastSave="0" documentId="8_{25CBF8AF-D8AE-4C50-8ABB-6BE72F2FDBE4}" xr6:coauthVersionLast="47" xr6:coauthVersionMax="47" xr10:uidLastSave="{00000000-0000-0000-0000-000000000000}"/>
  <bookViews>
    <workbookView xWindow="-120" yWindow="-120" windowWidth="29040" windowHeight="15840" activeTab="2" xr2:uid="{96E5E9AC-58B4-402F-836C-334B9E02C96C}"/>
  </bookViews>
  <sheets>
    <sheet name="En AETCR" sheetId="1" r:id="rId1"/>
    <sheet name="Fuera de AETCR" sheetId="2" r:id="rId2"/>
    <sheet name="Total (Disperso + AETCR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F626" i="3" l="1"/>
  <c r="E626" i="3"/>
  <c r="D626" i="3"/>
  <c r="E626" i="2" l="1"/>
  <c r="F626" i="2"/>
  <c r="G626" i="2"/>
  <c r="F34" i="1"/>
  <c r="E34" i="1" l="1"/>
</calcChain>
</file>

<file path=xl/sharedStrings.xml><?xml version="1.0" encoding="utf-8"?>
<sst xmlns="http://schemas.openxmlformats.org/spreadsheetml/2006/main" count="4451" uniqueCount="1305">
  <si>
    <t>Departamento Residencia</t>
  </si>
  <si>
    <t>Municipio Residencia DANE</t>
  </si>
  <si>
    <t>ANTIGUO ETCR</t>
  </si>
  <si>
    <t>Antioquia</t>
  </si>
  <si>
    <t>ANTIGUO ETCR LA PLANCHA</t>
  </si>
  <si>
    <t>ANTIGUO ETCR LLANO GRANDE</t>
  </si>
  <si>
    <t>ANTIGUO ETCR MUTATÁ</t>
  </si>
  <si>
    <t>ANTIGUO ETCR CARRIZAL</t>
  </si>
  <si>
    <t>Arauca</t>
  </si>
  <si>
    <t>ANTIGUO ETCR FILIPINAS</t>
  </si>
  <si>
    <t>Caquetá</t>
  </si>
  <si>
    <t>ANTIGUO ETCR AGUA BONITA</t>
  </si>
  <si>
    <t>ANTIGUO ETCR MIRAVALLE</t>
  </si>
  <si>
    <t>Cauca</t>
  </si>
  <si>
    <t>ANTIGUO ETCR EL CERAL</t>
  </si>
  <si>
    <t>ANTIGUO ETCR LOS MONOS</t>
  </si>
  <si>
    <t>ANTIGUO ETCR MONTERREDONDO</t>
  </si>
  <si>
    <t>ANTIGUO ETCR EL ESTRECHO</t>
  </si>
  <si>
    <t>Cesar</t>
  </si>
  <si>
    <t>ANTIGUO ETCR SAN JOSÉ DEL ORIENTE</t>
  </si>
  <si>
    <t>Chocó</t>
  </si>
  <si>
    <t>ANTIGUO ETCR CARACOLÍ</t>
  </si>
  <si>
    <t>Guaviare</t>
  </si>
  <si>
    <t>ANTIGUO ETCR CHARRAS</t>
  </si>
  <si>
    <t>ANTIGUO ETCR LAS COLINAS</t>
  </si>
  <si>
    <t>La Guajira</t>
  </si>
  <si>
    <t>ANTIGUO ETCR PONDORES</t>
  </si>
  <si>
    <t>Meta</t>
  </si>
  <si>
    <t>Nariño</t>
  </si>
  <si>
    <t>ANTIGUO ETCR LA VARIANTE</t>
  </si>
  <si>
    <t>Norte de Santander</t>
  </si>
  <si>
    <t>ANTIGUO ETCR CAÑO INDIO</t>
  </si>
  <si>
    <t>Putumayo</t>
  </si>
  <si>
    <t>ANTIGUO ETCR LA PRADERA</t>
  </si>
  <si>
    <t>Tolima</t>
  </si>
  <si>
    <t>ANTIGUO ETCR LA FILA</t>
  </si>
  <si>
    <t>ANTIGUO ETCR EL OSO</t>
  </si>
  <si>
    <t>Población en proceso de reincorporación</t>
  </si>
  <si>
    <t>Total</t>
  </si>
  <si>
    <t>&lt;No Registra&gt;</t>
  </si>
  <si>
    <t>NO APLICA</t>
  </si>
  <si>
    <t>Amazonas</t>
  </si>
  <si>
    <t>Atlántico</t>
  </si>
  <si>
    <t>Bogotá D.C.</t>
  </si>
  <si>
    <t>Bolívar</t>
  </si>
  <si>
    <t>Boyacá</t>
  </si>
  <si>
    <t>Caldas</t>
  </si>
  <si>
    <t>Casanare</t>
  </si>
  <si>
    <t>Córdoba</t>
  </si>
  <si>
    <t>Cundinamarca</t>
  </si>
  <si>
    <t>Guainía</t>
  </si>
  <si>
    <t>Huila</t>
  </si>
  <si>
    <t>Magdalena</t>
  </si>
  <si>
    <t>Quindío</t>
  </si>
  <si>
    <t>Risaralda</t>
  </si>
  <si>
    <t>Santander</t>
  </si>
  <si>
    <t>Sucre</t>
  </si>
  <si>
    <t>Valle del Cauca</t>
  </si>
  <si>
    <t>Vaupés</t>
  </si>
  <si>
    <t>Vichada</t>
  </si>
  <si>
    <t>FEMENINO</t>
  </si>
  <si>
    <t>MASCULINO</t>
  </si>
  <si>
    <t>Total general</t>
  </si>
  <si>
    <t>Código DANE Municipio</t>
  </si>
  <si>
    <t>(en blanco)</t>
  </si>
  <si>
    <t>91001</t>
  </si>
  <si>
    <t>91536</t>
  </si>
  <si>
    <t>05031</t>
  </si>
  <si>
    <t>05040</t>
  </si>
  <si>
    <t>05044</t>
  </si>
  <si>
    <t>05045</t>
  </si>
  <si>
    <t>05055</t>
  </si>
  <si>
    <t>05079</t>
  </si>
  <si>
    <t>05088</t>
  </si>
  <si>
    <t>05093</t>
  </si>
  <si>
    <t>05107</t>
  </si>
  <si>
    <t>05113</t>
  </si>
  <si>
    <t>05120</t>
  </si>
  <si>
    <t>05129</t>
  </si>
  <si>
    <t>05138</t>
  </si>
  <si>
    <t>05147</t>
  </si>
  <si>
    <t>05172</t>
  </si>
  <si>
    <t>05212</t>
  </si>
  <si>
    <t>05234</t>
  </si>
  <si>
    <t>05250</t>
  </si>
  <si>
    <t>05148</t>
  </si>
  <si>
    <t>05697</t>
  </si>
  <si>
    <t>05266</t>
  </si>
  <si>
    <t>05282</t>
  </si>
  <si>
    <t>05284</t>
  </si>
  <si>
    <t>05313</t>
  </si>
  <si>
    <t>05315</t>
  </si>
  <si>
    <t>05318</t>
  </si>
  <si>
    <t>05360</t>
  </si>
  <si>
    <t>05361</t>
  </si>
  <si>
    <t>05380</t>
  </si>
  <si>
    <t>05400</t>
  </si>
  <si>
    <t>05411</t>
  </si>
  <si>
    <t>05425</t>
  </si>
  <si>
    <t>05001</t>
  </si>
  <si>
    <t>05475</t>
  </si>
  <si>
    <t>05480</t>
  </si>
  <si>
    <t>05495</t>
  </si>
  <si>
    <t>05490</t>
  </si>
  <si>
    <t>05501</t>
  </si>
  <si>
    <t>05543</t>
  </si>
  <si>
    <t>05579</t>
  </si>
  <si>
    <t>05591</t>
  </si>
  <si>
    <t>05604</t>
  </si>
  <si>
    <t>05615</t>
  </si>
  <si>
    <t>05631</t>
  </si>
  <si>
    <t>05647</t>
  </si>
  <si>
    <t>05652</t>
  </si>
  <si>
    <t>05656</t>
  </si>
  <si>
    <t>05667</t>
  </si>
  <si>
    <t>05670</t>
  </si>
  <si>
    <t>05674</t>
  </si>
  <si>
    <t>05679</t>
  </si>
  <si>
    <t>05686</t>
  </si>
  <si>
    <t>05042</t>
  </si>
  <si>
    <t>05690</t>
  </si>
  <si>
    <t>05736</t>
  </si>
  <si>
    <t>05756</t>
  </si>
  <si>
    <t>05790</t>
  </si>
  <si>
    <t>05792</t>
  </si>
  <si>
    <t>05819</t>
  </si>
  <si>
    <t>05837</t>
  </si>
  <si>
    <t>05842</t>
  </si>
  <si>
    <t>05847</t>
  </si>
  <si>
    <t>05854</t>
  </si>
  <si>
    <t>05858</t>
  </si>
  <si>
    <t>05873</t>
  </si>
  <si>
    <t>05887</t>
  </si>
  <si>
    <t>05890</t>
  </si>
  <si>
    <t>05893</t>
  </si>
  <si>
    <t>81001</t>
  </si>
  <si>
    <t>81065</t>
  </si>
  <si>
    <t>81300</t>
  </si>
  <si>
    <t>81591</t>
  </si>
  <si>
    <t>81736</t>
  </si>
  <si>
    <t>81794</t>
  </si>
  <si>
    <t>08078</t>
  </si>
  <si>
    <t>08001</t>
  </si>
  <si>
    <t>08296</t>
  </si>
  <si>
    <t>08433</t>
  </si>
  <si>
    <t>08634</t>
  </si>
  <si>
    <t>08758</t>
  </si>
  <si>
    <t>08832</t>
  </si>
  <si>
    <t>11001</t>
  </si>
  <si>
    <t>13074</t>
  </si>
  <si>
    <t>13160</t>
  </si>
  <si>
    <t>13001</t>
  </si>
  <si>
    <t>13244</t>
  </si>
  <si>
    <t>13430</t>
  </si>
  <si>
    <t>13433</t>
  </si>
  <si>
    <t>13654</t>
  </si>
  <si>
    <t>13657</t>
  </si>
  <si>
    <t>13670</t>
  </si>
  <si>
    <t>13673</t>
  </si>
  <si>
    <t>13688</t>
  </si>
  <si>
    <t>13744</t>
  </si>
  <si>
    <t>13836</t>
  </si>
  <si>
    <t>13894</t>
  </si>
  <si>
    <t>15022</t>
  </si>
  <si>
    <t>15090</t>
  </si>
  <si>
    <t>15131</t>
  </si>
  <si>
    <t>15176</t>
  </si>
  <si>
    <t>15183</t>
  </si>
  <si>
    <t>15236</t>
  </si>
  <si>
    <t>15223</t>
  </si>
  <si>
    <t>15238</t>
  </si>
  <si>
    <t>15276</t>
  </si>
  <si>
    <t>15377</t>
  </si>
  <si>
    <t>15425</t>
  </si>
  <si>
    <t>15511</t>
  </si>
  <si>
    <t>15514</t>
  </si>
  <si>
    <t>15518</t>
  </si>
  <si>
    <t>15531</t>
  </si>
  <si>
    <t>15572</t>
  </si>
  <si>
    <t>15693</t>
  </si>
  <si>
    <t>15759</t>
  </si>
  <si>
    <t>15798</t>
  </si>
  <si>
    <t>15816</t>
  </si>
  <si>
    <t>15001</t>
  </si>
  <si>
    <t>17088</t>
  </si>
  <si>
    <t>17380</t>
  </si>
  <si>
    <t>17001</t>
  </si>
  <si>
    <t>17433</t>
  </si>
  <si>
    <t>17444</t>
  </si>
  <si>
    <t>17446</t>
  </si>
  <si>
    <t>17541</t>
  </si>
  <si>
    <t>17614</t>
  </si>
  <si>
    <t>17662</t>
  </si>
  <si>
    <t>17873</t>
  </si>
  <si>
    <t>18029</t>
  </si>
  <si>
    <t>18094</t>
  </si>
  <si>
    <t>18150</t>
  </si>
  <si>
    <t>18205</t>
  </si>
  <si>
    <t>18247</t>
  </si>
  <si>
    <t>18256</t>
  </si>
  <si>
    <t>18001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</si>
  <si>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</si>
  <si>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</si>
  <si>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</si>
  <si>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</si>
  <si>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</si>
  <si>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</si>
  <si>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</si>
  <si>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</si>
  <si>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</si>
  <si>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85010</t>
  </si>
  <si>
    <t>85015</t>
  </si>
  <si>
    <t>85125</t>
  </si>
  <si>
    <t>85139</t>
  </si>
  <si>
    <t>85225</t>
  </si>
  <si>
    <t>85250</t>
  </si>
  <si>
    <t>85263</t>
  </si>
  <si>
    <t>85315</t>
  </si>
  <si>
    <t>85325</t>
  </si>
  <si>
    <t>85400</t>
  </si>
  <si>
    <t>85410</t>
  </si>
  <si>
    <t>85440</t>
  </si>
  <si>
    <t>85001</t>
  </si>
  <si>
    <t>19050</t>
  </si>
  <si>
    <t>19075</t>
  </si>
  <si>
    <t>19110</t>
  </si>
  <si>
    <t>19130</t>
  </si>
  <si>
    <t>19137</t>
  </si>
  <si>
    <t>19142</t>
  </si>
  <si>
    <t>19212</t>
  </si>
  <si>
    <t>19256</t>
  </si>
  <si>
    <t>19318</t>
  </si>
  <si>
    <t>19355</t>
  </si>
  <si>
    <t>19364</t>
  </si>
  <si>
    <t>19418</t>
  </si>
  <si>
    <t>19455</t>
  </si>
  <si>
    <t>19473</t>
  </si>
  <si>
    <t>19517</t>
  </si>
  <si>
    <t>19532</t>
  </si>
  <si>
    <t>19533</t>
  </si>
  <si>
    <t>19548</t>
  </si>
  <si>
    <t>19001</t>
  </si>
  <si>
    <t>19573</t>
  </si>
  <si>
    <t>19585</t>
  </si>
  <si>
    <t>19622</t>
  </si>
  <si>
    <t>19698</t>
  </si>
  <si>
    <t>19743</t>
  </si>
  <si>
    <t>19760</t>
  </si>
  <si>
    <t>19780</t>
  </si>
  <si>
    <t>19807</t>
  </si>
  <si>
    <t>19809</t>
  </si>
  <si>
    <t>19821</t>
  </si>
  <si>
    <t>19824</t>
  </si>
  <si>
    <t>19845</t>
  </si>
  <si>
    <t>20011</t>
  </si>
  <si>
    <t>20013</t>
  </si>
  <si>
    <t>20045</t>
  </si>
  <si>
    <t>20060</t>
  </si>
  <si>
    <t>20175</t>
  </si>
  <si>
    <t>20228</t>
  </si>
  <si>
    <t>20238</t>
  </si>
  <si>
    <t>20400</t>
  </si>
  <si>
    <t>20621</t>
  </si>
  <si>
    <t>20443</t>
  </si>
  <si>
    <t>20550</t>
  </si>
  <si>
    <t>20570</t>
  </si>
  <si>
    <t>20710</t>
  </si>
  <si>
    <t>20750</t>
  </si>
  <si>
    <t>20001</t>
  </si>
  <si>
    <t>27073</t>
  </si>
  <si>
    <t>27099</t>
  </si>
  <si>
    <t>27150</t>
  </si>
  <si>
    <t>27361</t>
  </si>
  <si>
    <t>27372</t>
  </si>
  <si>
    <t>27413</t>
  </si>
  <si>
    <t>27425</t>
  </si>
  <si>
    <t>27495</t>
  </si>
  <si>
    <t>27001</t>
  </si>
  <si>
    <t>27615</t>
  </si>
  <si>
    <t>27800</t>
  </si>
  <si>
    <t>23079</t>
  </si>
  <si>
    <t>23090</t>
  </si>
  <si>
    <t>23417</t>
  </si>
  <si>
    <t>23419</t>
  </si>
  <si>
    <t>23466</t>
  </si>
  <si>
    <t>23001</t>
  </si>
  <si>
    <t>23580</t>
  </si>
  <si>
    <t>23675</t>
  </si>
  <si>
    <t>23807</t>
  </si>
  <si>
    <t>23815</t>
  </si>
  <si>
    <t>25001</t>
  </si>
  <si>
    <t>25053</t>
  </si>
  <si>
    <t>25120</t>
  </si>
  <si>
    <t>25126</t>
  </si>
  <si>
    <t>25168</t>
  </si>
  <si>
    <t>25175</t>
  </si>
  <si>
    <t>25178</t>
  </si>
  <si>
    <t>25181</t>
  </si>
  <si>
    <t>25200</t>
  </si>
  <si>
    <t>25245</t>
  </si>
  <si>
    <t>25269</t>
  </si>
  <si>
    <t>25286</t>
  </si>
  <si>
    <t>25290</t>
  </si>
  <si>
    <t>25295</t>
  </si>
  <si>
    <t>25307</t>
  </si>
  <si>
    <t>25322</t>
  </si>
  <si>
    <t>25328</t>
  </si>
  <si>
    <t>25339</t>
  </si>
  <si>
    <t>25386</t>
  </si>
  <si>
    <t>25394</t>
  </si>
  <si>
    <t>25407</t>
  </si>
  <si>
    <t>25438</t>
  </si>
  <si>
    <t>25473</t>
  </si>
  <si>
    <t>25488</t>
  </si>
  <si>
    <t>25530</t>
  </si>
  <si>
    <t>25535</t>
  </si>
  <si>
    <t>25572</t>
  </si>
  <si>
    <t>25580</t>
  </si>
  <si>
    <t>25596</t>
  </si>
  <si>
    <t>25645</t>
  </si>
  <si>
    <t>25658</t>
  </si>
  <si>
    <t>25662</t>
  </si>
  <si>
    <t>25740</t>
  </si>
  <si>
    <t>25743</t>
  </si>
  <si>
    <t>25754</t>
  </si>
  <si>
    <t>25772</t>
  </si>
  <si>
    <t>25777</t>
  </si>
  <si>
    <t>25785</t>
  </si>
  <si>
    <t>25797</t>
  </si>
  <si>
    <t>25805</t>
  </si>
  <si>
    <t>25815</t>
  </si>
  <si>
    <t>25817</t>
  </si>
  <si>
    <t>25823</t>
  </si>
  <si>
    <t>25506</t>
  </si>
  <si>
    <t>25843</t>
  </si>
  <si>
    <t>25873</t>
  </si>
  <si>
    <t>25875</t>
  </si>
  <si>
    <t>25878</t>
  </si>
  <si>
    <t>25885</t>
  </si>
  <si>
    <t>94343</t>
  </si>
  <si>
    <t>94001</t>
  </si>
  <si>
    <t>94883</t>
  </si>
  <si>
    <t>95015</t>
  </si>
  <si>
    <t>95025</t>
  </si>
  <si>
    <t>95200</t>
  </si>
  <si>
    <t>95001</t>
  </si>
  <si>
    <t>41006</t>
  </si>
  <si>
    <t>41016</t>
  </si>
  <si>
    <t>41020</t>
  </si>
  <si>
    <t>41026</t>
  </si>
  <si>
    <t>41078</t>
  </si>
  <si>
    <t>41132</t>
  </si>
  <si>
    <t>41206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</si>
  <si>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</si>
  <si>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</si>
  <si>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</si>
  <si>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</si>
  <si>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</si>
  <si>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</si>
  <si>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</si>
  <si>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</si>
  <si>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41001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</si>
  <si>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</si>
  <si>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</si>
  <si>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</si>
  <si>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</si>
  <si>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</si>
  <si>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</si>
  <si>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</si>
  <si>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</si>
  <si>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</si>
  <si>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</si>
  <si>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41799</t>
  </si>
  <si>
    <t>41801</t>
  </si>
  <si>
    <t>41797</t>
  </si>
  <si>
    <t>41807</t>
  </si>
  <si>
    <t>41872</t>
  </si>
  <si>
    <t>41885</t>
  </si>
  <si>
    <t>44078</t>
  </si>
  <si>
    <t>44110</t>
  </si>
  <si>
    <t>44279</t>
  </si>
  <si>
    <t>44378</t>
  </si>
  <si>
    <t>44430</t>
  </si>
  <si>
    <t>44001</t>
  </si>
  <si>
    <t>44650</t>
  </si>
  <si>
    <t>44855</t>
  </si>
  <si>
    <t>44874</t>
  </si>
  <si>
    <t>47189</t>
  </si>
  <si>
    <t>47001</t>
  </si>
  <si>
    <t>47980</t>
  </si>
  <si>
    <t>50006</t>
  </si>
  <si>
    <t>50110</t>
  </si>
  <si>
    <t>50124</t>
  </si>
  <si>
    <t>50226</t>
  </si>
  <si>
    <t>50251</t>
  </si>
  <si>
    <t>50270</t>
  </si>
  <si>
    <t>50287</t>
  </si>
  <si>
    <t>50313</t>
  </si>
  <si>
    <t>50318</t>
  </si>
  <si>
    <t>50350</t>
  </si>
  <si>
    <t>50400</t>
  </si>
  <si>
    <t>50325</t>
  </si>
  <si>
    <t>50330</t>
  </si>
  <si>
    <t>50450</t>
  </si>
  <si>
    <t>50568</t>
  </si>
  <si>
    <t>50577</t>
  </si>
  <si>
    <t>50573</t>
  </si>
  <si>
    <t>50590</t>
  </si>
  <si>
    <t>50606</t>
  </si>
  <si>
    <t>50680</t>
  </si>
  <si>
    <t>50683</t>
  </si>
  <si>
    <t>50689</t>
  </si>
  <si>
    <t>50370</t>
  </si>
  <si>
    <t>50001</t>
  </si>
  <si>
    <t>50711</t>
  </si>
  <si>
    <t>52079</t>
  </si>
  <si>
    <t>52207</t>
  </si>
  <si>
    <t>52215</t>
  </si>
  <si>
    <t>52227</t>
  </si>
  <si>
    <t>52250</t>
  </si>
  <si>
    <t>52256</t>
  </si>
  <si>
    <t>52356</t>
  </si>
  <si>
    <t>52390</t>
  </si>
  <si>
    <t>52399</t>
  </si>
  <si>
    <t>52405</t>
  </si>
  <si>
    <t>52411</t>
  </si>
  <si>
    <t>52418</t>
  </si>
  <si>
    <t>52427</t>
  </si>
  <si>
    <t>52435</t>
  </si>
  <si>
    <t>52480</t>
  </si>
  <si>
    <t>52001</t>
  </si>
  <si>
    <t>52540</t>
  </si>
  <si>
    <t>52573</t>
  </si>
  <si>
    <t>52612</t>
  </si>
  <si>
    <t>52621</t>
  </si>
  <si>
    <t>52678</t>
  </si>
  <si>
    <t>52835</t>
  </si>
  <si>
    <t>52683</t>
  </si>
  <si>
    <t>52696</t>
  </si>
  <si>
    <t>52838</t>
  </si>
  <si>
    <t>54003</t>
  </si>
  <si>
    <t>54051</t>
  </si>
  <si>
    <t>54174</t>
  </si>
  <si>
    <t>54206</t>
  </si>
  <si>
    <t>54001</t>
  </si>
  <si>
    <t>54245</t>
  </si>
  <si>
    <t>54250</t>
  </si>
  <si>
    <t>54261</t>
  </si>
  <si>
    <t>54344</t>
  </si>
  <si>
    <t>54398</t>
  </si>
  <si>
    <t>54405</t>
  </si>
  <si>
    <t>54498</t>
  </si>
  <si>
    <t>54670</t>
  </si>
  <si>
    <t>54720</t>
  </si>
  <si>
    <t>54800</t>
  </si>
  <si>
    <t>54810</t>
  </si>
  <si>
    <t>54874</t>
  </si>
  <si>
    <t>86001</t>
  </si>
  <si>
    <t>86320</t>
  </si>
  <si>
    <t>86568</t>
  </si>
  <si>
    <t>86569</t>
  </si>
  <si>
    <t>86571</t>
  </si>
  <si>
    <t>86573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</si>
  <si>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</si>
  <si>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</si>
  <si>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</si>
  <si>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</si>
  <si>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</si>
  <si>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</si>
  <si>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</si>
  <si>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</si>
  <si>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63470</t>
  </si>
  <si>
    <t>63594</t>
  </si>
  <si>
    <t>66088</t>
  </si>
  <si>
    <t>66170</t>
  </si>
  <si>
    <t>66318</t>
  </si>
  <si>
    <t>66400</t>
  </si>
  <si>
    <t>66456</t>
  </si>
  <si>
    <t>66001</t>
  </si>
  <si>
    <t>66572</t>
  </si>
  <si>
    <t>66594</t>
  </si>
  <si>
    <t>66682</t>
  </si>
  <si>
    <t>68051</t>
  </si>
  <si>
    <t>68077</t>
  </si>
  <si>
    <t>68081</t>
  </si>
  <si>
    <t>68092</t>
  </si>
  <si>
    <t>68001</t>
  </si>
  <si>
    <t>68255</t>
  </si>
  <si>
    <t>68271</t>
  </si>
  <si>
    <t>68276</t>
  </si>
  <si>
    <t>68307</t>
  </si>
  <si>
    <t>68320</t>
  </si>
  <si>
    <t>68385</t>
  </si>
  <si>
    <t>68406</t>
  </si>
  <si>
    <t>68444</t>
  </si>
  <si>
    <t>68547</t>
  </si>
  <si>
    <t>68573</t>
  </si>
  <si>
    <t>68615</t>
  </si>
  <si>
    <t>68655</t>
  </si>
  <si>
    <t>68689</t>
  </si>
  <si>
    <t>68745</t>
  </si>
  <si>
    <t>68755</t>
  </si>
  <si>
    <t>68820</t>
  </si>
  <si>
    <t>70230</t>
  </si>
  <si>
    <t>70204</t>
  </si>
  <si>
    <t>70265</t>
  </si>
  <si>
    <t>70418</t>
  </si>
  <si>
    <t>70473</t>
  </si>
  <si>
    <t>70508</t>
  </si>
  <si>
    <t>70670</t>
  </si>
  <si>
    <t>70708</t>
  </si>
  <si>
    <t>70713</t>
  </si>
  <si>
    <t>70001</t>
  </si>
  <si>
    <t>70823</t>
  </si>
  <si>
    <t>73026</t>
  </si>
  <si>
    <t>73055</t>
  </si>
  <si>
    <t>73067</t>
  </si>
  <si>
    <t>73124</t>
  </si>
  <si>
    <t>73148</t>
  </si>
  <si>
    <t>73168</t>
  </si>
  <si>
    <t>73217</t>
  </si>
  <si>
    <t>73226</t>
  </si>
  <si>
    <t>73236</t>
  </si>
  <si>
    <t>73268</t>
  </si>
  <si>
    <t>73283</t>
  </si>
  <si>
    <t>73001</t>
  </si>
  <si>
    <t>73352</t>
  </si>
  <si>
    <t>73411</t>
  </si>
  <si>
    <t>73443</t>
  </si>
  <si>
    <t>73449</t>
  </si>
  <si>
    <t>73483</t>
  </si>
  <si>
    <t>73504</t>
  </si>
  <si>
    <t>73520</t>
  </si>
  <si>
    <t>73555</t>
  </si>
  <si>
    <t>73563</t>
  </si>
  <si>
    <t>73585</t>
  </si>
  <si>
    <t>73616</t>
  </si>
  <si>
    <t>73622</t>
  </si>
  <si>
    <t>73624</t>
  </si>
  <si>
    <t>73675</t>
  </si>
  <si>
    <t>73873</t>
  </si>
  <si>
    <t>76109</t>
  </si>
  <si>
    <t>76113</t>
  </si>
  <si>
    <t>76122</t>
  </si>
  <si>
    <t>76001</t>
  </si>
  <si>
    <t>76130</t>
  </si>
  <si>
    <t>76147</t>
  </si>
  <si>
    <t>76233</t>
  </si>
  <si>
    <t>76246</t>
  </si>
  <si>
    <t>76248</t>
  </si>
  <si>
    <t>76275</t>
  </si>
  <si>
    <t>76306</t>
  </si>
  <si>
    <t>76318</t>
  </si>
  <si>
    <t>76111</t>
  </si>
  <si>
    <t>76364</t>
  </si>
  <si>
    <t>76497</t>
  </si>
  <si>
    <t>76520</t>
  </si>
  <si>
    <t>76563</t>
  </si>
  <si>
    <t>76616</t>
  </si>
  <si>
    <t>76622</t>
  </si>
  <si>
    <t>76670</t>
  </si>
  <si>
    <t>76736</t>
  </si>
  <si>
    <t>76828</t>
  </si>
  <si>
    <t>76834</t>
  </si>
  <si>
    <t>76892</t>
  </si>
  <si>
    <t>76895</t>
  </si>
  <si>
    <t>97161</t>
  </si>
  <si>
    <t>97001</t>
  </si>
  <si>
    <t>99773</t>
  </si>
  <si>
    <t>99001</t>
  </si>
  <si>
    <t>25513</t>
  </si>
  <si>
    <t>47555</t>
  </si>
  <si>
    <t>15380</t>
  </si>
  <si>
    <t>76400</t>
  </si>
  <si>
    <t>27077</t>
  </si>
  <si>
    <t>25524</t>
  </si>
  <si>
    <t>20032</t>
  </si>
  <si>
    <t>70215</t>
  </si>
  <si>
    <t>05134</t>
  </si>
  <si>
    <t>19785</t>
  </si>
  <si>
    <t>23660</t>
  </si>
  <si>
    <t>ANTIGUO ETCR EL DONCELLO</t>
  </si>
  <si>
    <t>Archipiélago de San Andrés. Providencia y Santa Catalina</t>
  </si>
  <si>
    <t>88001</t>
  </si>
  <si>
    <t>25745</t>
  </si>
  <si>
    <t>54239</t>
  </si>
  <si>
    <t>73043</t>
  </si>
  <si>
    <t>27450</t>
  </si>
  <si>
    <t>27250</t>
  </si>
  <si>
    <t>27787</t>
  </si>
  <si>
    <t>27491</t>
  </si>
  <si>
    <t>25430</t>
  </si>
  <si>
    <t>47288</t>
  </si>
  <si>
    <t>54520</t>
  </si>
  <si>
    <t>05642</t>
  </si>
  <si>
    <t>15332</t>
  </si>
  <si>
    <t>15804</t>
  </si>
  <si>
    <t>19300</t>
  </si>
  <si>
    <t>25320</t>
  </si>
  <si>
    <t>76126</t>
  </si>
  <si>
    <t>05440</t>
  </si>
  <si>
    <t>05376</t>
  </si>
  <si>
    <t>05660</t>
  </si>
  <si>
    <t>85162</t>
  </si>
  <si>
    <t>05237</t>
  </si>
  <si>
    <t>27135</t>
  </si>
  <si>
    <t>23682</t>
  </si>
  <si>
    <t>25317</t>
  </si>
  <si>
    <t>05190</t>
  </si>
  <si>
    <t>15469</t>
  </si>
  <si>
    <t>25372</t>
  </si>
  <si>
    <t>63548</t>
  </si>
  <si>
    <t>05658</t>
  </si>
  <si>
    <t>41503</t>
  </si>
  <si>
    <t>23162</t>
  </si>
  <si>
    <t>68773</t>
  </si>
  <si>
    <t>15681</t>
  </si>
  <si>
    <t>41013</t>
  </si>
  <si>
    <t>73349</t>
  </si>
  <si>
    <t>20178</t>
  </si>
  <si>
    <t>50223</t>
  </si>
  <si>
    <t>52786</t>
  </si>
  <si>
    <t>52051</t>
  </si>
  <si>
    <t>05541</t>
  </si>
  <si>
    <t>66440</t>
  </si>
  <si>
    <t>73861</t>
  </si>
  <si>
    <t>13810</t>
  </si>
  <si>
    <t>15507</t>
  </si>
  <si>
    <t>17616</t>
  </si>
  <si>
    <t>20517</t>
  </si>
  <si>
    <t>27205</t>
  </si>
  <si>
    <t>25736</t>
  </si>
  <si>
    <t>73408</t>
  </si>
  <si>
    <t>15814</t>
  </si>
  <si>
    <t>17388</t>
  </si>
  <si>
    <t>20250</t>
  </si>
  <si>
    <t>47053</t>
  </si>
  <si>
    <t>52203</t>
  </si>
  <si>
    <t>68190</t>
  </si>
  <si>
    <t>68720</t>
  </si>
  <si>
    <t>En Antiguos ETCR</t>
  </si>
  <si>
    <t>Fuera de Antiguos ETCR</t>
  </si>
  <si>
    <t>Total (Dispersos + Antiguos ETCR)</t>
  </si>
  <si>
    <t>13300</t>
  </si>
  <si>
    <t>15723</t>
  </si>
  <si>
    <t>25312</t>
  </si>
  <si>
    <t>52258</t>
  </si>
  <si>
    <t>52352</t>
  </si>
  <si>
    <t>19450</t>
  </si>
  <si>
    <t>25871</t>
  </si>
  <si>
    <t>44098</t>
  </si>
  <si>
    <t>68679</t>
  </si>
  <si>
    <t>17867</t>
  </si>
  <si>
    <t>85230</t>
  </si>
  <si>
    <t>19100</t>
  </si>
  <si>
    <t>27660</t>
  </si>
  <si>
    <t>23068</t>
  </si>
  <si>
    <t>23350</t>
  </si>
  <si>
    <t>68418</t>
  </si>
  <si>
    <t>05659</t>
  </si>
  <si>
    <t>19397</t>
  </si>
  <si>
    <t>54223</t>
  </si>
  <si>
    <t>73870</t>
  </si>
  <si>
    <t>05664</t>
  </si>
  <si>
    <t>05895</t>
  </si>
  <si>
    <t>05321</t>
  </si>
  <si>
    <t>05086</t>
  </si>
  <si>
    <t>13473</t>
  </si>
  <si>
    <t>17777</t>
  </si>
  <si>
    <t>20770</t>
  </si>
  <si>
    <t>27075</t>
  </si>
  <si>
    <t>23686</t>
  </si>
  <si>
    <t>25279</t>
  </si>
  <si>
    <t>41483</t>
  </si>
  <si>
    <t>52560</t>
  </si>
  <si>
    <t>52224</t>
  </si>
  <si>
    <t>76606</t>
  </si>
  <si>
    <t>76823</t>
  </si>
  <si>
    <t>76890</t>
  </si>
  <si>
    <t>17174</t>
  </si>
  <si>
    <t>52378</t>
  </si>
  <si>
    <t>31 de octubre de 2023</t>
  </si>
  <si>
    <t>ANTIGUO ETCR FINCA EL BERLÍN</t>
  </si>
  <si>
    <t xml:space="preserve">ANTIGUO ETCR VILLA OLÍMPICA </t>
  </si>
  <si>
    <t>19290</t>
  </si>
  <si>
    <t>25769</t>
  </si>
  <si>
    <t>25845</t>
  </si>
  <si>
    <t>50150</t>
  </si>
  <si>
    <t>63401</t>
  </si>
  <si>
    <t>Anorí 05040</t>
  </si>
  <si>
    <t>Apartadó 05045</t>
  </si>
  <si>
    <t>Dabeiba 05234</t>
  </si>
  <si>
    <t>Mutatá 05480</t>
  </si>
  <si>
    <t>Remedios 05604</t>
  </si>
  <si>
    <t>Arauquita 81065</t>
  </si>
  <si>
    <t>El Doncello 18247</t>
  </si>
  <si>
    <t>La Montañita 18410</t>
  </si>
  <si>
    <t>San Vicente Del Caguán 18753</t>
  </si>
  <si>
    <t>Buenos Aires 19110</t>
  </si>
  <si>
    <t>Caldono 19137</t>
  </si>
  <si>
    <t>Miranda 19455</t>
  </si>
  <si>
    <t>Patía 19532</t>
  </si>
  <si>
    <t>Manaure 20443</t>
  </si>
  <si>
    <t>Carmen Del Darien 27150</t>
  </si>
  <si>
    <t>San José Del Guaviare 95001</t>
  </si>
  <si>
    <t>Fonseca 44279</t>
  </si>
  <si>
    <t>Acacías 50006</t>
  </si>
  <si>
    <t>Granada 50313</t>
  </si>
  <si>
    <t>San Andres De Tumaco 52835</t>
  </si>
  <si>
    <t>Tibú 54810</t>
  </si>
  <si>
    <t>Puerto Asís 86568</t>
  </si>
  <si>
    <t>Icononzo 73352</t>
  </si>
  <si>
    <t>Planadas 73555</t>
  </si>
  <si>
    <t>Leticia 91001</t>
  </si>
  <si>
    <t>Puerto Arica 91536</t>
  </si>
  <si>
    <t>Amalfi 05031</t>
  </si>
  <si>
    <t>Anza 05044</t>
  </si>
  <si>
    <t>Argelia 05055</t>
  </si>
  <si>
    <t>Barbosa 05079</t>
  </si>
  <si>
    <t>Bello 05088</t>
  </si>
  <si>
    <t>Betulia 05093</t>
  </si>
  <si>
    <t>Briceño 05107</t>
  </si>
  <si>
    <t>Buriticá 05113</t>
  </si>
  <si>
    <t>Cáceres 05120</t>
  </si>
  <si>
    <t>Caldas 05129</t>
  </si>
  <si>
    <t>Campamento 05134</t>
  </si>
  <si>
    <t>Cañasgordas 05138</t>
  </si>
  <si>
    <t>Carepa 05147</t>
  </si>
  <si>
    <t>Chigorodó 05172</t>
  </si>
  <si>
    <t>Copacabana 05212</t>
  </si>
  <si>
    <t>Don Matías 05237</t>
  </si>
  <si>
    <t>El Bagre 05250</t>
  </si>
  <si>
    <t>El Carmen De Viboral 05148</t>
  </si>
  <si>
    <t>El Santuario 05697</t>
  </si>
  <si>
    <t>Envigado 05266</t>
  </si>
  <si>
    <t>Fredonia 05282</t>
  </si>
  <si>
    <t>Frontino 05284</t>
  </si>
  <si>
    <t>Granada 05313</t>
  </si>
  <si>
    <t>Guadalupe 05315</t>
  </si>
  <si>
    <t>Guarne 05318</t>
  </si>
  <si>
    <t>Itagui 05360</t>
  </si>
  <si>
    <t>Ituango 05361</t>
  </si>
  <si>
    <t>La Estrella 05380</t>
  </si>
  <si>
    <t>La Unión 05400</t>
  </si>
  <si>
    <t>Liborina 05411</t>
  </si>
  <si>
    <t>Maceo 05425</t>
  </si>
  <si>
    <t>Marinilla 05440</t>
  </si>
  <si>
    <t>Medellín 05001</t>
  </si>
  <si>
    <t>Murindó 05475</t>
  </si>
  <si>
    <t>Nechí 05495</t>
  </si>
  <si>
    <t>Necoclí 05490</t>
  </si>
  <si>
    <t>Olaya 05501</t>
  </si>
  <si>
    <t>Peñol 05541</t>
  </si>
  <si>
    <t>Peque 05543</t>
  </si>
  <si>
    <t>Puerto Berrío 05579</t>
  </si>
  <si>
    <t>Puerto Triunfo 05591</t>
  </si>
  <si>
    <t>Rionegro 05615</t>
  </si>
  <si>
    <t>Sabaneta 05631</t>
  </si>
  <si>
    <t>San Andrés De Cuerquía 05647</t>
  </si>
  <si>
    <t>San Francisco 05652</t>
  </si>
  <si>
    <t>San Jerónimo 05656</t>
  </si>
  <si>
    <t>San José De La Montaña 05658</t>
  </si>
  <si>
    <t>San Pedro De Los Milagros 05664</t>
  </si>
  <si>
    <t>San Rafael 05667</t>
  </si>
  <si>
    <t>San Roque 05670</t>
  </si>
  <si>
    <t>San Vicente 05674</t>
  </si>
  <si>
    <t>Santa Bárbara 05679</t>
  </si>
  <si>
    <t>Santa Rosa De Osos 05686</t>
  </si>
  <si>
    <t>Santafé De Antioquia 05042</t>
  </si>
  <si>
    <t>Santo Domingo 05690</t>
  </si>
  <si>
    <t>Segovia 05736</t>
  </si>
  <si>
    <t>Sonson 05756</t>
  </si>
  <si>
    <t>Tarazá 05790</t>
  </si>
  <si>
    <t>Tarso 05792</t>
  </si>
  <si>
    <t>Toledo 05819</t>
  </si>
  <si>
    <t>Turbo 05837</t>
  </si>
  <si>
    <t>Uramita 05842</t>
  </si>
  <si>
    <t>Urrao 05847</t>
  </si>
  <si>
    <t>Valdivia 05854</t>
  </si>
  <si>
    <t>Vegachí 05858</t>
  </si>
  <si>
    <t>Vigía Del Fuerte 05873</t>
  </si>
  <si>
    <t>Yarumal 05887</t>
  </si>
  <si>
    <t>Yolombó 05890</t>
  </si>
  <si>
    <t>Yondó 05893</t>
  </si>
  <si>
    <t>Zaragoza 05895</t>
  </si>
  <si>
    <t>Salgar 05642</t>
  </si>
  <si>
    <t>La Ceja 05376</t>
  </si>
  <si>
    <t>San Luis 05660</t>
  </si>
  <si>
    <t>Cisneros 05190</t>
  </si>
  <si>
    <t>San Juan De Urabá 05659</t>
  </si>
  <si>
    <t>Guatape 05321</t>
  </si>
  <si>
    <t>Belmira 05086</t>
  </si>
  <si>
    <t>Arauca 81001</t>
  </si>
  <si>
    <t>Fortul 81300</t>
  </si>
  <si>
    <t>Puerto Rondón 81591</t>
  </si>
  <si>
    <t>Saravena 81736</t>
  </si>
  <si>
    <t>Tame 81794</t>
  </si>
  <si>
    <t>San Andrés 88001</t>
  </si>
  <si>
    <t>Baranoa 08078</t>
  </si>
  <si>
    <t>Barranquilla 08001</t>
  </si>
  <si>
    <t>Galapa 08296</t>
  </si>
  <si>
    <t>Malambo 08433</t>
  </si>
  <si>
    <t>Sabanagrande 08634</t>
  </si>
  <si>
    <t>Soledad 08758</t>
  </si>
  <si>
    <t>Tubará 08832</t>
  </si>
  <si>
    <t>Bogotá 11001</t>
  </si>
  <si>
    <t>Barranco De Loba 13074</t>
  </si>
  <si>
    <t>Cantagallo 13160</t>
  </si>
  <si>
    <t>Cartagena 13001</t>
  </si>
  <si>
    <t>El Carmen De Bolívar 13244</t>
  </si>
  <si>
    <t>Magangué 13430</t>
  </si>
  <si>
    <t>Mahates 13433</t>
  </si>
  <si>
    <t>Morales 13473</t>
  </si>
  <si>
    <t>San Jacinto 13654</t>
  </si>
  <si>
    <t>San Juan Nepomuceno 13657</t>
  </si>
  <si>
    <t>San Pablo 13670</t>
  </si>
  <si>
    <t>Santa Catalina 13673</t>
  </si>
  <si>
    <t>Santa Rosa Del Sur 13688</t>
  </si>
  <si>
    <t>Simití 13744</t>
  </si>
  <si>
    <t>Turbaco 13836</t>
  </si>
  <si>
    <t>Zambrano 13894</t>
  </si>
  <si>
    <t>Hatillo De Loba 13300</t>
  </si>
  <si>
    <t>Tiquisio 13810</t>
  </si>
  <si>
    <t>Almeida 15022</t>
  </si>
  <si>
    <t>Berbeo 15090</t>
  </si>
  <si>
    <t>Caldas 15131</t>
  </si>
  <si>
    <t>Chiquinquirá 15176</t>
  </si>
  <si>
    <t>Chita 15183</t>
  </si>
  <si>
    <t>Chivor 15236</t>
  </si>
  <si>
    <t>Cubará 15223</t>
  </si>
  <si>
    <t>Duitama 15238</t>
  </si>
  <si>
    <t>Floresta 15276</t>
  </si>
  <si>
    <t>Güicán 15332</t>
  </si>
  <si>
    <t>La Capilla 15380</t>
  </si>
  <si>
    <t>Labranzagrande 15377</t>
  </si>
  <si>
    <t>Macanal 15425</t>
  </si>
  <si>
    <t>Pachavita 15511</t>
  </si>
  <si>
    <t>Páez 15514</t>
  </si>
  <si>
    <t>Pajarito 15518</t>
  </si>
  <si>
    <t>Pauna 15531</t>
  </si>
  <si>
    <t>Puerto Boyacá 15572</t>
  </si>
  <si>
    <t>San Pablo De Borbur 15681</t>
  </si>
  <si>
    <t>Santa Rosa De Viterbo 15693</t>
  </si>
  <si>
    <t>Sogamoso 15759</t>
  </si>
  <si>
    <t>Tenza 15798</t>
  </si>
  <si>
    <t>Togüí 15816</t>
  </si>
  <si>
    <t>Tunja 15001</t>
  </si>
  <si>
    <t>Tibaná 15804</t>
  </si>
  <si>
    <t>Moniquirá 15469</t>
  </si>
  <si>
    <t>Otanche 15507</t>
  </si>
  <si>
    <t>Toca 15814</t>
  </si>
  <si>
    <t>Sativasur 15723</t>
  </si>
  <si>
    <t>Belalcázar 17088</t>
  </si>
  <si>
    <t>La Dorada 17380</t>
  </si>
  <si>
    <t>Manizales 17001</t>
  </si>
  <si>
    <t>Manzanares 17433</t>
  </si>
  <si>
    <t>Marquetalia 17444</t>
  </si>
  <si>
    <t>Marulanda 17446</t>
  </si>
  <si>
    <t>Pensilvania 17541</t>
  </si>
  <si>
    <t>Riosucio 17614</t>
  </si>
  <si>
    <t>Risaralda 17616</t>
  </si>
  <si>
    <t>Samaná 17662</t>
  </si>
  <si>
    <t>Supía 17777</t>
  </si>
  <si>
    <t>Villamaría 17873</t>
  </si>
  <si>
    <t>Chinchiná 17174</t>
  </si>
  <si>
    <t>La Merced 17388</t>
  </si>
  <si>
    <t>Victoria 17867</t>
  </si>
  <si>
    <t>Albania 18029</t>
  </si>
  <si>
    <t>Belén De Los Andaquíes 18094</t>
  </si>
  <si>
    <t>Cartagena Del Chairá 18150</t>
  </si>
  <si>
    <t>Curillo 18205</t>
  </si>
  <si>
    <t>El Paujil 18256</t>
  </si>
  <si>
    <t>Florencia 18001</t>
  </si>
  <si>
    <t>Milán 18460</t>
  </si>
  <si>
    <t>Morelia 18479</t>
  </si>
  <si>
    <t>Puerto Rico 18592</t>
  </si>
  <si>
    <t>San José Del Fragua 18610</t>
  </si>
  <si>
    <t>Solano 18756</t>
  </si>
  <si>
    <t>Solita 18785</t>
  </si>
  <si>
    <t>Valparaíso 18860</t>
  </si>
  <si>
    <t>Aguazul 85010</t>
  </si>
  <si>
    <t>Chameza 85015</t>
  </si>
  <si>
    <t>Hato Corozal 85125</t>
  </si>
  <si>
    <t>Maní 85139</t>
  </si>
  <si>
    <t>Monterrey 85162</t>
  </si>
  <si>
    <t>Nunchía 85225</t>
  </si>
  <si>
    <t>Orocué 85230</t>
  </si>
  <si>
    <t>Paz De Ariporo 85250</t>
  </si>
  <si>
    <t>Pore 85263</t>
  </si>
  <si>
    <t>Sácama 85315</t>
  </si>
  <si>
    <t>San Luis De Palenque 85325</t>
  </si>
  <si>
    <t>Támara 85400</t>
  </si>
  <si>
    <t>Tauramena 85410</t>
  </si>
  <si>
    <t>Villanueva 85440</t>
  </si>
  <si>
    <t>Yopal 85001</t>
  </si>
  <si>
    <t>Argelia 19050</t>
  </si>
  <si>
    <t>Balboa 19075</t>
  </si>
  <si>
    <t>Bolívar 19100</t>
  </si>
  <si>
    <t>Cajibío 19130</t>
  </si>
  <si>
    <t>Caloto 19142</t>
  </si>
  <si>
    <t>Corinto 19212</t>
  </si>
  <si>
    <t>El Tambo 19256</t>
  </si>
  <si>
    <t>Guapi 19318</t>
  </si>
  <si>
    <t>Inzá 19355</t>
  </si>
  <si>
    <t>Jambaló 19364</t>
  </si>
  <si>
    <t>López 19418</t>
  </si>
  <si>
    <t>Mercaderes 19450</t>
  </si>
  <si>
    <t>Morales 19473</t>
  </si>
  <si>
    <t>Paez 19517</t>
  </si>
  <si>
    <t>Piamonte 19533</t>
  </si>
  <si>
    <t>Piendamó 19548</t>
  </si>
  <si>
    <t>Popayán 19001</t>
  </si>
  <si>
    <t>Puerto Tejada 19573</t>
  </si>
  <si>
    <t>Puracé 19585</t>
  </si>
  <si>
    <t>Rosas 19622</t>
  </si>
  <si>
    <t>Santander De Quilichao 19698</t>
  </si>
  <si>
    <t>Silvia 19743</t>
  </si>
  <si>
    <t>Sotará 19760</t>
  </si>
  <si>
    <t>Suárez 19780</t>
  </si>
  <si>
    <t>Sucre 19785</t>
  </si>
  <si>
    <t>Timbío 19807</t>
  </si>
  <si>
    <t>Timbiquí 19809</t>
  </si>
  <si>
    <t>Toribio 19821</t>
  </si>
  <si>
    <t>Totoró 19824</t>
  </si>
  <si>
    <t>Villa Rica 19845</t>
  </si>
  <si>
    <t>La Vega 19397</t>
  </si>
  <si>
    <t>Guachené 19300</t>
  </si>
  <si>
    <t>Florencia 19290</t>
  </si>
  <si>
    <t>Aguachica 20011</t>
  </si>
  <si>
    <t>Agustín Codazzi 20013</t>
  </si>
  <si>
    <t>Becerril 20045</t>
  </si>
  <si>
    <t>Bosconia 20060</t>
  </si>
  <si>
    <t>Chimichagua 20175</t>
  </si>
  <si>
    <t>Chiriguaná 20178</t>
  </si>
  <si>
    <t>Curumaní 20228</t>
  </si>
  <si>
    <t>El Copey 20238</t>
  </si>
  <si>
    <t>La Jagua De Ibirico 20400</t>
  </si>
  <si>
    <t>La Paz 20621</t>
  </si>
  <si>
    <t>Pelaya 20550</t>
  </si>
  <si>
    <t>Pueblo Bello 20570</t>
  </si>
  <si>
    <t>San Alberto 20710</t>
  </si>
  <si>
    <t>San Diego 20750</t>
  </si>
  <si>
    <t>San Martín 20770</t>
  </si>
  <si>
    <t>Valledupar 20001</t>
  </si>
  <si>
    <t>Astrea 20032</t>
  </si>
  <si>
    <t>El Paso 20250</t>
  </si>
  <si>
    <t>Pailitas 20517</t>
  </si>
  <si>
    <t>Bagadó 27073</t>
  </si>
  <si>
    <t>Bajo Baudó 27077</t>
  </si>
  <si>
    <t>Bojaya 27099</t>
  </si>
  <si>
    <t>Istmina 27361</t>
  </si>
  <si>
    <t>Juradó 27372</t>
  </si>
  <si>
    <t>Lloró 27413</t>
  </si>
  <si>
    <t>Medio Atrato 27425</t>
  </si>
  <si>
    <t>Nuquí 27495</t>
  </si>
  <si>
    <t>Quibdó 27001</t>
  </si>
  <si>
    <t>Riosucio 27615</t>
  </si>
  <si>
    <t>Unguía 27800</t>
  </si>
  <si>
    <t>Medio San Juan 27450</t>
  </si>
  <si>
    <t>El Litoral Del San Juan 27250</t>
  </si>
  <si>
    <t>Tadó 27787</t>
  </si>
  <si>
    <t>Nóvita 27491</t>
  </si>
  <si>
    <t>El Cantón Del San Pablo 27135</t>
  </si>
  <si>
    <t>Bahía Solano 27075</t>
  </si>
  <si>
    <t>Condoto 27205</t>
  </si>
  <si>
    <t>San José Del Palmar 27660</t>
  </si>
  <si>
    <t>Ayapel 23068</t>
  </si>
  <si>
    <t>Buenavista 23079</t>
  </si>
  <si>
    <t>Canalete 23090</t>
  </si>
  <si>
    <t>Cereté 23162</t>
  </si>
  <si>
    <t>Lorica 23417</t>
  </si>
  <si>
    <t>Los Córdobas 23419</t>
  </si>
  <si>
    <t>Montelíbano 23466</t>
  </si>
  <si>
    <t>Montería 23001</t>
  </si>
  <si>
    <t>Puerto Libertador 23580</t>
  </si>
  <si>
    <t>Sahagún 23660</t>
  </si>
  <si>
    <t>San Bernardo Del Viento 23675</t>
  </si>
  <si>
    <t>San José de uré 23682</t>
  </si>
  <si>
    <t>San Pelayo 23686</t>
  </si>
  <si>
    <t>Tierralta 23807</t>
  </si>
  <si>
    <t>Tuchín 23815</t>
  </si>
  <si>
    <t>La Apartada 23350</t>
  </si>
  <si>
    <t>Agua De Dios 25001</t>
  </si>
  <si>
    <t>Arbeláez 25053</t>
  </si>
  <si>
    <t>Cabrera 25120</t>
  </si>
  <si>
    <t>Cajicá 25126</t>
  </si>
  <si>
    <t>Chaguaní 25168</t>
  </si>
  <si>
    <t>Chía 25175</t>
  </si>
  <si>
    <t>Chipaque 25178</t>
  </si>
  <si>
    <t>Choachí 25181</t>
  </si>
  <si>
    <t>Cogua 25200</t>
  </si>
  <si>
    <t>El Colegio 25245</t>
  </si>
  <si>
    <t>Facatativá 25269</t>
  </si>
  <si>
    <t>Fomeque 25279</t>
  </si>
  <si>
    <t>Funza 25286</t>
  </si>
  <si>
    <t>Fusagasugá 25290</t>
  </si>
  <si>
    <t>Gachancipá 25295</t>
  </si>
  <si>
    <t>Girardot 25307</t>
  </si>
  <si>
    <t>Granada 25312</t>
  </si>
  <si>
    <t>Guachetá 25317</t>
  </si>
  <si>
    <t>Guasca 25322</t>
  </si>
  <si>
    <t>Guayabal De Siquima 25328</t>
  </si>
  <si>
    <t>Gutiérrez 25339</t>
  </si>
  <si>
    <t>La Mesa 25386</t>
  </si>
  <si>
    <t>La Palma 25394</t>
  </si>
  <si>
    <t>Lenguazaque 25407</t>
  </si>
  <si>
    <t>Madrid 25430</t>
  </si>
  <si>
    <t>Medina 25438</t>
  </si>
  <si>
    <t>Mosquera 25473</t>
  </si>
  <si>
    <t>Nilo 25488</t>
  </si>
  <si>
    <t>Pacho 25513</t>
  </si>
  <si>
    <t>Pandi 25524</t>
  </si>
  <si>
    <t>Paratebueno 25530</t>
  </si>
  <si>
    <t>Pasca 25535</t>
  </si>
  <si>
    <t>Puerto Salgar 25572</t>
  </si>
  <si>
    <t>Pulí 25580</t>
  </si>
  <si>
    <t>Quipile 25596</t>
  </si>
  <si>
    <t>San Antonio Del Tequendama 25645</t>
  </si>
  <si>
    <t>San Francisco 25658</t>
  </si>
  <si>
    <t>San Juan De Río Seco 25662</t>
  </si>
  <si>
    <t>Sesquilé 25736</t>
  </si>
  <si>
    <t>Sibaté 25740</t>
  </si>
  <si>
    <t>Silvania 25743</t>
  </si>
  <si>
    <t>Soacha 25754</t>
  </si>
  <si>
    <t>Suesca 25772</t>
  </si>
  <si>
    <t>Supatá 25777</t>
  </si>
  <si>
    <t>Tabio 25785</t>
  </si>
  <si>
    <t>Tena 25797</t>
  </si>
  <si>
    <t>Tibacuy 25805</t>
  </si>
  <si>
    <t>Tocaima 25815</t>
  </si>
  <si>
    <t>Tocancipá 25817</t>
  </si>
  <si>
    <t>Topaipí 25823</t>
  </si>
  <si>
    <t>Une 25845</t>
  </si>
  <si>
    <t>Venecia 25506</t>
  </si>
  <si>
    <t>Villa De San Diego De Ubate 25843</t>
  </si>
  <si>
    <t>Villapinzón 25873</t>
  </si>
  <si>
    <t>Villeta 25875</t>
  </si>
  <si>
    <t>Viotá 25878</t>
  </si>
  <si>
    <t>Yacopí 25885</t>
  </si>
  <si>
    <t>Simijaca 25745</t>
  </si>
  <si>
    <t>Guaduas 25320</t>
  </si>
  <si>
    <t>Subachoque 25769</t>
  </si>
  <si>
    <t>Junín 25372</t>
  </si>
  <si>
    <t>Villagómez 25871</t>
  </si>
  <si>
    <t>Barranco Minas 94343</t>
  </si>
  <si>
    <t>Inírida 94001</t>
  </si>
  <si>
    <t>San Felipe 94883</t>
  </si>
  <si>
    <t>Calamar 95015</t>
  </si>
  <si>
    <t>El Retorno 95025</t>
  </si>
  <si>
    <t>Miraflores 95200</t>
  </si>
  <si>
    <t>Acevedo 41006</t>
  </si>
  <si>
    <t>Agrado 41013</t>
  </si>
  <si>
    <t>Aipe 41016</t>
  </si>
  <si>
    <t>Algeciras 41020</t>
  </si>
  <si>
    <t>Altamira 41026</t>
  </si>
  <si>
    <t>Baraya 41078</t>
  </si>
  <si>
    <t>Campoalegre 41132</t>
  </si>
  <si>
    <t>Colombia 41206</t>
  </si>
  <si>
    <t>Garzón 41298</t>
  </si>
  <si>
    <t>Gigante 41306</t>
  </si>
  <si>
    <t>Guadalupe 41319</t>
  </si>
  <si>
    <t>Hobo 41349</t>
  </si>
  <si>
    <t>Iquira 41357</t>
  </si>
  <si>
    <t>Isnos 41359</t>
  </si>
  <si>
    <t>La Argentina 41378</t>
  </si>
  <si>
    <t>La Plata 41396</t>
  </si>
  <si>
    <t>Neiva 41001</t>
  </si>
  <si>
    <t>Palermo 41524</t>
  </si>
  <si>
    <t>Palestina 41530</t>
  </si>
  <si>
    <t>Pital 41548</t>
  </si>
  <si>
    <t>Pitalito 41551</t>
  </si>
  <si>
    <t>Rivera 41615</t>
  </si>
  <si>
    <t>Saladoblanco 41660</t>
  </si>
  <si>
    <t>San Agustín 41668</t>
  </si>
  <si>
    <t>Santa María 41676</t>
  </si>
  <si>
    <t>Suaza 41770</t>
  </si>
  <si>
    <t>Tarqui 41791</t>
  </si>
  <si>
    <t>Tello 41799</t>
  </si>
  <si>
    <t>Teruel 41801</t>
  </si>
  <si>
    <t>Tesalia 41797</t>
  </si>
  <si>
    <t>Timaná 41807</t>
  </si>
  <si>
    <t>Villavieja 41872</t>
  </si>
  <si>
    <t>Yaguará 41885</t>
  </si>
  <si>
    <t>Nátaga 41483</t>
  </si>
  <si>
    <t>Oporapa 41503</t>
  </si>
  <si>
    <t>Barrancas 44078</t>
  </si>
  <si>
    <t>El Molino 44110</t>
  </si>
  <si>
    <t>Hato Nuevo 44378</t>
  </si>
  <si>
    <t>Maicao 44430</t>
  </si>
  <si>
    <t>Riohacha 44001</t>
  </si>
  <si>
    <t>San Juan Del Cesar 44650</t>
  </si>
  <si>
    <t>Urumita 44855</t>
  </si>
  <si>
    <t>Villanueva 44874</t>
  </si>
  <si>
    <t>Distracción 44098</t>
  </si>
  <si>
    <t>Aracataca 47053</t>
  </si>
  <si>
    <t>Ciénaga 47189</t>
  </si>
  <si>
    <t>Fundación 47288</t>
  </si>
  <si>
    <t>Plato 47555</t>
  </si>
  <si>
    <t>Santa Marta 47001</t>
  </si>
  <si>
    <t>Zona Bananera 47980</t>
  </si>
  <si>
    <t>Barranca De Upía 50110</t>
  </si>
  <si>
    <t>Cabuyaro 50124</t>
  </si>
  <si>
    <t>Castilla La Nueva 50150</t>
  </si>
  <si>
    <t>Cubarral 50223</t>
  </si>
  <si>
    <t>Cumaral 50226</t>
  </si>
  <si>
    <t>El Castillo 50251</t>
  </si>
  <si>
    <t>El Dorado 50270</t>
  </si>
  <si>
    <t>Fuente De Oro 50287</t>
  </si>
  <si>
    <t>Guamal 50318</t>
  </si>
  <si>
    <t>La Macarena 50350</t>
  </si>
  <si>
    <t>Lejanías 50400</t>
  </si>
  <si>
    <t>Mapiripán 50325</t>
  </si>
  <si>
    <t>Mesetas 50330</t>
  </si>
  <si>
    <t>Puerto Concordia 50450</t>
  </si>
  <si>
    <t>Puerto Gaitán 50568</t>
  </si>
  <si>
    <t>Puerto Lleras 50577</t>
  </si>
  <si>
    <t>Puerto López 50573</t>
  </si>
  <si>
    <t>Puerto Rico 50590</t>
  </si>
  <si>
    <t>Restrepo 50606</t>
  </si>
  <si>
    <t>San Carlos De Guaroa 50680</t>
  </si>
  <si>
    <t>San Juan De Arama 50683</t>
  </si>
  <si>
    <t>San Martín 50689</t>
  </si>
  <si>
    <t>Uribe 50370</t>
  </si>
  <si>
    <t>Villavicencio 50001</t>
  </si>
  <si>
    <t>Vista Hermosa 50711</t>
  </si>
  <si>
    <t>Barbacoas 52079</t>
  </si>
  <si>
    <t>Colón 52203</t>
  </si>
  <si>
    <t>Consaca 52207</t>
  </si>
  <si>
    <t>Córdoba 52215</t>
  </si>
  <si>
    <t>Cumbal 52227</t>
  </si>
  <si>
    <t>El Charco 52250</t>
  </si>
  <si>
    <t>El Rosario 52256</t>
  </si>
  <si>
    <t>El Tablón De Gómez 52258</t>
  </si>
  <si>
    <t>Ipiales 52356</t>
  </si>
  <si>
    <t>La Tola 52390</t>
  </si>
  <si>
    <t>La Unión 52399</t>
  </si>
  <si>
    <t>Leiva 52405</t>
  </si>
  <si>
    <t>Linares 52411</t>
  </si>
  <si>
    <t>Los Andes 52418</t>
  </si>
  <si>
    <t>Magüi 52427</t>
  </si>
  <si>
    <t>Mallama 52435</t>
  </si>
  <si>
    <t>Nariño 52480</t>
  </si>
  <si>
    <t>Pasto 52001</t>
  </si>
  <si>
    <t>Policarpa 52540</t>
  </si>
  <si>
    <t>Puerres 52573</t>
  </si>
  <si>
    <t>Ricaurte 52612</t>
  </si>
  <si>
    <t>Roberto Payán 52621</t>
  </si>
  <si>
    <t>Samaniego 52678</t>
  </si>
  <si>
    <t>Sandoná 52683</t>
  </si>
  <si>
    <t>Santa Bárbara 52696</t>
  </si>
  <si>
    <t>Taminango 52786</t>
  </si>
  <si>
    <t>Túquerres 52838</t>
  </si>
  <si>
    <t>Arboleda 52051</t>
  </si>
  <si>
    <t>Iles 52352</t>
  </si>
  <si>
    <t>Potosí 52560</t>
  </si>
  <si>
    <t>Cuaspud 52224</t>
  </si>
  <si>
    <t>La Cruz 52378</t>
  </si>
  <si>
    <t>Abrego 54003</t>
  </si>
  <si>
    <t>Arboledas 54051</t>
  </si>
  <si>
    <t>Chitagá 54174</t>
  </si>
  <si>
    <t>Convención 54206</t>
  </si>
  <si>
    <t>Cúcuta 54001</t>
  </si>
  <si>
    <t>Durania 54239</t>
  </si>
  <si>
    <t>El Carmen 54245</t>
  </si>
  <si>
    <t>El Tarra 54250</t>
  </si>
  <si>
    <t>El Zulia 54261</t>
  </si>
  <si>
    <t>Hacarí 54344</t>
  </si>
  <si>
    <t>La Playa 54398</t>
  </si>
  <si>
    <t>Los Patios 54405</t>
  </si>
  <si>
    <t>Ocaña 54498</t>
  </si>
  <si>
    <t>San Calixto 54670</t>
  </si>
  <si>
    <t>Sardinata 54720</t>
  </si>
  <si>
    <t>Teorama 54800</t>
  </si>
  <si>
    <t>Villa Del Rosario 54874</t>
  </si>
  <si>
    <t>Pamplonita 54520</t>
  </si>
  <si>
    <t>Cucutilla 54223</t>
  </si>
  <si>
    <t>Mocoa 86001</t>
  </si>
  <si>
    <t>Orito 86320</t>
  </si>
  <si>
    <t>Puerto Caicedo 86569</t>
  </si>
  <si>
    <t>Puerto Guzmán 86571</t>
  </si>
  <si>
    <t>Puerto Leguízamo 86573</t>
  </si>
  <si>
    <t>San Miguel 86757</t>
  </si>
  <si>
    <t>Santiago 86760</t>
  </si>
  <si>
    <t>Valle Del Guamuez 86865</t>
  </si>
  <si>
    <t>Villagarzón 86885</t>
  </si>
  <si>
    <t>Armenia 63001</t>
  </si>
  <si>
    <t>Buenavista 63111</t>
  </si>
  <si>
    <t>Calarca 63130</t>
  </si>
  <si>
    <t>Circasia 63190</t>
  </si>
  <si>
    <t>La Tebaida 63401</t>
  </si>
  <si>
    <t>Montenegro 63470</t>
  </si>
  <si>
    <t>Pijao 63548</t>
  </si>
  <si>
    <t>Quimbaya 63594</t>
  </si>
  <si>
    <t>Belén De Umbría 66088</t>
  </si>
  <si>
    <t>Dosquebradas 66170</t>
  </si>
  <si>
    <t>Guática 66318</t>
  </si>
  <si>
    <t>La Virginia 66400</t>
  </si>
  <si>
    <t>Marsella 66440</t>
  </si>
  <si>
    <t>Mistrató 66456</t>
  </si>
  <si>
    <t>Pereira 66001</t>
  </si>
  <si>
    <t>Pueblo Rico 66572</t>
  </si>
  <si>
    <t>Quinchía 66594</t>
  </si>
  <si>
    <t>Santa Rosa De Cabal 66682</t>
  </si>
  <si>
    <t>Aratoca 68051</t>
  </si>
  <si>
    <t>Barbosa 68077</t>
  </si>
  <si>
    <t>Barrancabermeja 68081</t>
  </si>
  <si>
    <t>Betulia 68092</t>
  </si>
  <si>
    <t>Bucaramanga 68001</t>
  </si>
  <si>
    <t>Cimitarra 68190</t>
  </si>
  <si>
    <t>El Playón 68255</t>
  </si>
  <si>
    <t>Florián 68271</t>
  </si>
  <si>
    <t>Floridablanca 68276</t>
  </si>
  <si>
    <t>Girón 68307</t>
  </si>
  <si>
    <t>Guadalupe 68320</t>
  </si>
  <si>
    <t>Landázuri 68385</t>
  </si>
  <si>
    <t>Lebrija 68406</t>
  </si>
  <si>
    <t>Matanza 68444</t>
  </si>
  <si>
    <t>Piedecuesta 68547</t>
  </si>
  <si>
    <t>Puerto Parra 68573</t>
  </si>
  <si>
    <t>Rionegro 68615</t>
  </si>
  <si>
    <t>Sabana De Torres 68655</t>
  </si>
  <si>
    <t>San Vicente De Chucurí 68689</t>
  </si>
  <si>
    <t>Simacota 68745</t>
  </si>
  <si>
    <t>Socorro 68755</t>
  </si>
  <si>
    <t>Tona 68820</t>
  </si>
  <si>
    <t>Sucre 68773</t>
  </si>
  <si>
    <t>Santa Helena Del Opón 68720</t>
  </si>
  <si>
    <t>San Gil 68679</t>
  </si>
  <si>
    <t>Los Santos 68418</t>
  </si>
  <si>
    <t>Chalán 70230</t>
  </si>
  <si>
    <t>Coloso 70204</t>
  </si>
  <si>
    <t>Guaranda 70265</t>
  </si>
  <si>
    <t>Los Palmitos 70418</t>
  </si>
  <si>
    <t>Morroa 70473</t>
  </si>
  <si>
    <t>Ovejas 70508</t>
  </si>
  <si>
    <t>Sampués 70670</t>
  </si>
  <si>
    <t>San Marcos 70708</t>
  </si>
  <si>
    <t>San Onofre 70713</t>
  </si>
  <si>
    <t>Sincelejo 70001</t>
  </si>
  <si>
    <t>Tolú Viejo 70823</t>
  </si>
  <si>
    <t>Corozal 70215</t>
  </si>
  <si>
    <t>Alvarado 73026</t>
  </si>
  <si>
    <t>Anzoátegui 73043</t>
  </si>
  <si>
    <t>Armero 73055</t>
  </si>
  <si>
    <t>Ataco 73067</t>
  </si>
  <si>
    <t>Cajamarca 73124</t>
  </si>
  <si>
    <t>Carmen De Apicalá 73148</t>
  </si>
  <si>
    <t>Chaparral 73168</t>
  </si>
  <si>
    <t>Coyaima 73217</t>
  </si>
  <si>
    <t>Cunday 73226</t>
  </si>
  <si>
    <t>Dolores 73236</t>
  </si>
  <si>
    <t>Espinal 73268</t>
  </si>
  <si>
    <t>Fresno 73283</t>
  </si>
  <si>
    <t>Ibagué 73001</t>
  </si>
  <si>
    <t>Lérida 73408</t>
  </si>
  <si>
    <t>Líbano 73411</t>
  </si>
  <si>
    <t>Mariquita 73443</t>
  </si>
  <si>
    <t>Melgar 73449</t>
  </si>
  <si>
    <t>Natagaima 73483</t>
  </si>
  <si>
    <t>Ortega 73504</t>
  </si>
  <si>
    <t>Palocabildo 73520</t>
  </si>
  <si>
    <t>Prado 73563</t>
  </si>
  <si>
    <t>Purificación 73585</t>
  </si>
  <si>
    <t>Rioblanco 73616</t>
  </si>
  <si>
    <t>Roncesvalles 73622</t>
  </si>
  <si>
    <t>Rovira 73624</t>
  </si>
  <si>
    <t>San Antonio 73675</t>
  </si>
  <si>
    <t>Villahermosa 73870</t>
  </si>
  <si>
    <t>Villarrica 73873</t>
  </si>
  <si>
    <t>Honda 73349</t>
  </si>
  <si>
    <t>Venadillo 73861</t>
  </si>
  <si>
    <t>Buenaventura 76109</t>
  </si>
  <si>
    <t>Bugalagrande 76113</t>
  </si>
  <si>
    <t>Caicedonia 76122</t>
  </si>
  <si>
    <t>Cali 76001</t>
  </si>
  <si>
    <t>Candelaria 76130</t>
  </si>
  <si>
    <t>Cartago 76147</t>
  </si>
  <si>
    <t>Dagua 76233</t>
  </si>
  <si>
    <t>El Cairo 76246</t>
  </si>
  <si>
    <t>El Cerrito 76248</t>
  </si>
  <si>
    <t>Florida 76275</t>
  </si>
  <si>
    <t>Ginebra 76306</t>
  </si>
  <si>
    <t>Guacarí 76318</t>
  </si>
  <si>
    <t>Guadalajara De Buga 76111</t>
  </si>
  <si>
    <t>Jamundí 76364</t>
  </si>
  <si>
    <t>La Unión 76400</t>
  </si>
  <si>
    <t>Obando 76497</t>
  </si>
  <si>
    <t>Palmira 76520</t>
  </si>
  <si>
    <t>Pradera 76563</t>
  </si>
  <si>
    <t>Restrepo 76606</t>
  </si>
  <si>
    <t>Riofrío 76616</t>
  </si>
  <si>
    <t>Roldanillo 76622</t>
  </si>
  <si>
    <t>San Pedro 76670</t>
  </si>
  <si>
    <t>Sevilla 76736</t>
  </si>
  <si>
    <t>Toro 76823</t>
  </si>
  <si>
    <t>Trujillo 76828</t>
  </si>
  <si>
    <t>Tuluá 76834</t>
  </si>
  <si>
    <t>Yotoco 76890</t>
  </si>
  <si>
    <t>Yumbo 76892</t>
  </si>
  <si>
    <t>Zarzal 76895</t>
  </si>
  <si>
    <t>Calima 76126</t>
  </si>
  <si>
    <t>Caruru 97161</t>
  </si>
  <si>
    <t>Mitú 97001</t>
  </si>
  <si>
    <t>Cumaribo 99773</t>
  </si>
  <si>
    <t>Puerto Carreño 99001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</si>
</sst>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rgb="FF8EA9DB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41" fontId="0" fillId="0" borderId="0" xfId="0" applyNumberFormat="1"/>
    <xf numFmtId="0" fontId="1" fillId="0" borderId="0" xfId="0" applyFont="1" applyBorder="1"/>
    <xf numFmtId="164" fontId="0" fillId="0" borderId="0" xfId="1" applyNumberFormat="1" applyFont="1" applyAlignment="1">
      <alignment wrapText="1"/>
    </xf>
    <xf numFmtId="164" fontId="0" fillId="0" borderId="0" xfId="1" applyNumberFormat="1" applyFont="1"/>
    <xf numFmtId="0" fontId="0" fillId="0" borderId="0" xfId="0" applyAlignment="1">
      <alignment horizontal="center" vertical="center" wrapText="1"/>
    </xf>
    <xf numFmtId="164" fontId="0" fillId="0" borderId="2" xfId="1" applyNumberFormat="1" applyFont="1" applyBorder="1" applyAlignment="1">
      <alignment horizontal="center" vertical="center" wrapText="1"/>
    </xf>
    <xf numFmtId="164" fontId="0" fillId="0" borderId="0" xfId="0" applyNumberFormat="1" applyFont="1" applyAlignment="1">
      <alignment wrapText="1"/>
    </xf>
    <xf numFmtId="164" fontId="0" fillId="0" borderId="0" xfId="0" applyNumberFormat="1" applyFont="1"/>
    <xf numFmtId="0" fontId="3" fillId="0" borderId="1" xfId="0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/>
    <xf numFmtId="41" fontId="2" fillId="0" borderId="0" xfId="1" applyNumberFormat="1" applyFont="1"/>
    <xf numFmtId="0" fontId="0" fillId="0" borderId="1" xfId="0" applyFont="1" applyBorder="1"/>
    <xf numFmtId="41" fontId="0" fillId="0" borderId="0" xfId="1" applyNumberFormat="1" applyFont="1" applyAlignment="1">
      <alignment wrapText="1"/>
    </xf>
    <xf numFmtId="41" fontId="0" fillId="0" borderId="0" xfId="1" applyNumberFormat="1" applyFont="1"/>
  </cellXfs>
  <cellStyles count="2">
    <cellStyle name="Millares" xfId="1" builtinId="3"/>
    <cellStyle name="Normal" xfId="0" builtinId="0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_-;\-* #,##0_-;_-* &quot;-&quot;??_-;_-@_-"/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/>
        <bottom/>
      </border>
    </dxf>
    <dxf>
      <numFmt numFmtId="33" formatCode="_-* #,##0_-;\-* #,##0_-;_-* &quot;-&quot;_-;_-@_-"/>
      <alignment horizontal="general" vertical="bottom" textRotation="0" wrapText="1" indent="0" justifyLastLine="0" shrinkToFit="0" readingOrder="0"/>
    </dxf>
    <dxf>
      <numFmt numFmtId="33" formatCode="_-* #,##0_-;\-* #,##0_-;_-* &quot;-&quot;_-;_-@_-"/>
      <alignment horizontal="general" vertical="bottom" textRotation="0" wrapText="1" indent="0" justifyLastLine="0" shrinkToFit="0" readingOrder="0"/>
    </dxf>
    <dxf>
      <numFmt numFmtId="33" formatCode="_-* #,##0_-;\-* #,##0_-;_-* &quot;-&quot;_-;_-@_-"/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border outline="0">
        <bottom style="thin">
          <color rgb="FF8EA9DB"/>
        </bottom>
      </border>
    </dxf>
    <dxf>
      <alignment horizontal="center" vertical="center" textRotation="0" wrapText="1" indent="0" justifyLastLine="0" shrinkToFit="0" readingOrder="0"/>
    </dxf>
    <dxf>
      <numFmt numFmtId="33" formatCode="_-* #,##0_-;\-* #,##0_-;_-* &quot;-&quot;_-;_-@_-"/>
    </dxf>
    <dxf>
      <numFmt numFmtId="33" formatCode="_-* #,##0_-;\-* #,##0_-;_-* &quot;-&quot;_-;_-@_-"/>
    </dxf>
    <dxf>
      <numFmt numFmtId="33" formatCode="_-* #,##0_-;\-* #,##0_-;_-* &quot;-&quot;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border outline="0">
        <bottom style="thin">
          <color rgb="FF8EA9DB"/>
        </bottom>
      </border>
    </dxf>
    <dxf>
      <alignment horizontal="center" vertical="center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8AB17.940D80A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8AB17.940D80A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D8AB17.940D80A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135992</xdr:colOff>
      <xdr:row>3</xdr:row>
      <xdr:rowOff>117021</xdr:rowOff>
    </xdr:to>
    <xdr:pic>
      <xdr:nvPicPr>
        <xdr:cNvPr id="2" name="Imagen 1" descr="cid:image001.jpg@01D8AB17.940D80A0">
          <a:extLst>
            <a:ext uri="{FF2B5EF4-FFF2-40B4-BE49-F238E27FC236}">
              <a16:creationId xmlns:a16="http://schemas.microsoft.com/office/drawing/2014/main" id="{A767B76E-34B4-4B27-8145-0652A53E319C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10668" cy="6885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135992</xdr:colOff>
      <xdr:row>3</xdr:row>
      <xdr:rowOff>117021</xdr:rowOff>
    </xdr:to>
    <xdr:pic>
      <xdr:nvPicPr>
        <xdr:cNvPr id="2" name="Imagen 1" descr="cid:image001.jpg@01D8AB17.940D80A0">
          <a:extLst>
            <a:ext uri="{FF2B5EF4-FFF2-40B4-BE49-F238E27FC236}">
              <a16:creationId xmlns:a16="http://schemas.microsoft.com/office/drawing/2014/main" id="{85D0F374-8B41-4E62-8953-FD7506E6CFD9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10668" cy="6885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135992</xdr:colOff>
      <xdr:row>3</xdr:row>
      <xdr:rowOff>117021</xdr:rowOff>
    </xdr:to>
    <xdr:pic>
      <xdr:nvPicPr>
        <xdr:cNvPr id="2" name="Imagen 1" descr="cid:image001.jpg@01D8AB17.940D80A0">
          <a:extLst>
            <a:ext uri="{FF2B5EF4-FFF2-40B4-BE49-F238E27FC236}">
              <a16:creationId xmlns:a16="http://schemas.microsoft.com/office/drawing/2014/main" id="{8FD0368B-94FA-4329-923E-266CBB799949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10668" cy="6885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0B2D08-26EE-4E23-BDA4-5139D4E6741C}" name="Tabla1" displayName="Tabla1" ref="A8:G34" totalsRowCount="1" headerRowDxfId="42" dataDxfId="40" headerRowBorderDxfId="41" dataCellStyle="Millares">
  <autoFilter ref="A8:G33" xr:uid="{C0338DB5-FD73-48E7-ADD8-8F78CCBB00FF}"/>
  <tableColumns count="7">
    <tableColumn id="1" xr3:uid="{6B71A157-A841-48E6-9432-5BA49464B97F}" name="Departamento Residencia" totalsRowLabel="Total" dataDxfId="23" totalsRowDxfId="17"/>
    <tableColumn id="2" xr3:uid="{CC03C82F-72CC-405A-8DDA-ECA8D99CCA74}" name="Municipio Residencia DANE" dataDxfId="22" totalsRowDxfId="16"/>
    <tableColumn id="9" xr3:uid="{3EA27DD8-B62B-41E3-9720-1CBA551343EA}" name="Código DANE Municipio" dataDxfId="21" totalsRowDxfId="15"/>
    <tableColumn id="3" xr3:uid="{7A5D2E7F-9502-49B3-8CDD-C92EEA0DDF1A}" name="ANTIGUO ETCR"/>
    <tableColumn id="4" xr3:uid="{E45CA8AE-951D-4FD0-97F6-0CB8CE0B8B69}" name="FEMENINO" totalsRowFunction="sum" dataDxfId="20" totalsRowDxfId="14" dataCellStyle="Millares"/>
    <tableColumn id="5" xr3:uid="{3378CE90-302E-4A43-89B9-F91689B4D620}" name="MASCULINO" totalsRowFunction="sum" dataDxfId="19" totalsRowDxfId="13" dataCellStyle="Millares"/>
    <tableColumn id="7" xr3:uid="{DB1608FC-5494-4827-B427-3B657CA9C87A}" name="Total general" totalsRowFunction="sum" dataDxfId="18" totalsRowDxfId="12" dataCellStyle="Millare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3A0AF2-4476-4980-8CF1-34D68C834A8A}" name="Tabla13" displayName="Tabla13" ref="A8:G626" totalsRowCount="1" headerRowDxfId="39" headerRowBorderDxfId="38" dataCellStyle="Millares">
  <autoFilter ref="A8:G625" xr:uid="{C0338DB5-FD73-48E7-ADD8-8F78CCBB00FF}"/>
  <tableColumns count="7">
    <tableColumn id="1" xr3:uid="{064B17B7-9278-4E35-A47E-742129E5017D}" name="Departamento Residencia" totalsRowLabel="Total" dataDxfId="37" totalsRowDxfId="11"/>
    <tableColumn id="2" xr3:uid="{D0BBF1B3-A3E6-449C-B101-6D964F0452D5}" name="Municipio Residencia DANE" dataDxfId="36" totalsRowDxfId="10"/>
    <tableColumn id="8" xr3:uid="{D32E285A-DA70-42CC-8EE8-82475F746D21}" name="Código DANE Municipio" dataDxfId="35" totalsRowDxfId="9"/>
    <tableColumn id="3" xr3:uid="{65BF48F0-FE9C-4CDD-94BB-899D6B3471FA}" name="ANTIGUO ETCR"/>
    <tableColumn id="4" xr3:uid="{8B3AEAE6-EBED-47EB-B0D4-49D79B8D2563}" name="FEMENINO" totalsRowFunction="sum" dataDxfId="34" totalsRowDxfId="8" dataCellStyle="Millares"/>
    <tableColumn id="5" xr3:uid="{4CF0CB0B-7A3A-4123-87B6-7638A60E10AF}" name="MASCULINO" totalsRowFunction="sum" dataDxfId="33" totalsRowDxfId="7" dataCellStyle="Millares"/>
    <tableColumn id="7" xr3:uid="{4812170E-182A-4323-BF28-E25A87F9BCAD}" name="Total general" totalsRowFunction="sum" dataDxfId="32" totalsRowDxfId="6" dataCellStyle="Millar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5466B2-19BB-4CCE-9E16-0BCEF7DDF11E}" name="Tabla134" displayName="Tabla134" ref="A8:F626" totalsRowCount="1" headerRowDxfId="31" headerRowBorderDxfId="30" dataCellStyle="Millares">
  <autoFilter ref="A8:F625" xr:uid="{C0338DB5-FD73-48E7-ADD8-8F78CCBB00FF}"/>
  <tableColumns count="6">
    <tableColumn id="1" xr3:uid="{C8D5E4B4-DC16-4DA7-A939-0CA83BF8EA4B}" name="Departamento Residencia" totalsRowLabel="Total" dataDxfId="29" totalsRowDxfId="5"/>
    <tableColumn id="2" xr3:uid="{9B7EDD95-02B1-48ED-9F31-ACDFFA90D38D}" name="Municipio Residencia DANE" dataDxfId="28" totalsRowDxfId="4"/>
    <tableColumn id="8" xr3:uid="{054C3865-FAFD-4A56-9952-8D5790B3ED56}" name="Código DANE Municipio" dataDxfId="27" totalsRowDxfId="3"/>
    <tableColumn id="4" xr3:uid="{0109935E-350D-4509-A5B9-0477EFE6C7AE}" name="FEMENINO" totalsRowFunction="sum" dataDxfId="26" totalsRowDxfId="2" dataCellStyle="Millares"/>
    <tableColumn id="5" xr3:uid="{060F8CA3-9486-4BE8-948B-5309E8DD331B}" name="MASCULINO" totalsRowFunction="sum" dataDxfId="25" totalsRowDxfId="1" dataCellStyle="Millares"/>
    <tableColumn id="7" xr3:uid="{57135D56-6843-4558-8814-7CD816EBA5D9}" name="Total general" totalsRowFunction="sum" dataDxfId="24" totalsRowDxfId="0" dataCellStyle="Millares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0DAAD-48F2-456D-9910-096A60F0BAE0}">
  <dimension ref="A5:G34"/>
  <sheetViews>
    <sheetView showGridLines="0" zoomScale="85" zoomScaleNormal="85" workbookViewId="0">
      <pane xSplit="4" ySplit="8" topLeftCell="E9" activePane="bottomRight" state="frozen"/>
      <selection activeCell="A6" sqref="A6"/>
      <selection pane="topRight" activeCell="A6" sqref="A6"/>
      <selection pane="bottomLeft" activeCell="A6" sqref="A6"/>
      <selection pane="bottomRight" activeCell="F33" sqref="F9:F33"/>
    </sheetView>
  </sheetViews>
  <sheetFormatPr baseColWidth="10" defaultRowHeight="15" x14ac:dyDescent="0.25"/>
  <cols>
    <col min="1" max="1" width="26" customWidth="1"/>
    <col min="2" max="2" width="27.5703125" bestFit="1" customWidth="1"/>
    <col min="3" max="3" width="27.5703125" customWidth="1"/>
    <col min="4" max="4" width="34.85546875" bestFit="1" customWidth="1"/>
    <col min="5" max="7" width="19.7109375" style="4" customWidth="1"/>
  </cols>
  <sheetData>
    <row r="5" spans="1:7" x14ac:dyDescent="0.25">
      <c r="A5" s="1" t="s">
        <v>37</v>
      </c>
      <c r="C5" s="1" t="s">
        <v>640</v>
      </c>
    </row>
    <row r="6" spans="1:7" x14ac:dyDescent="0.25">
      <c r="A6" s="1" t="s">
        <v>681</v>
      </c>
    </row>
    <row r="8" spans="1:7" x14ac:dyDescent="0.25">
      <c r="A8" s="10" t="s">
        <v>0</v>
      </c>
      <c r="B8" s="10" t="s">
        <v>1</v>
      </c>
      <c r="C8" s="10" t="s">
        <v>63</v>
      </c>
      <c r="D8" s="10" t="s">
        <v>2</v>
      </c>
      <c r="E8" s="11" t="s">
        <v>60</v>
      </c>
      <c r="F8" s="11" t="s">
        <v>61</v>
      </c>
      <c r="G8" s="11" t="s">
        <v>62</v>
      </c>
    </row>
    <row r="9" spans="1:7" x14ac:dyDescent="0.25">
      <c r="A9" t="s">
        <v>3</v>
      </c>
      <c r="B9" t="s">
        <v>689</v>
      </c>
      <c r="C9" t="s">
        <v>68</v>
      </c>
      <c r="D9" t="s">
        <v>4</v>
      </c>
      <c r="E9" s="2">
        <v>13</v>
      </c>
      <c r="F9" s="2">
        <v>36</v>
      </c>
      <c r="G9" s="2">
        <v>49</v>
      </c>
    </row>
    <row r="10" spans="1:7" x14ac:dyDescent="0.25">
      <c r="A10" t="s">
        <v>3</v>
      </c>
      <c r="B10" t="s">
        <v>690</v>
      </c>
      <c r="C10" t="s">
        <v>70</v>
      </c>
      <c r="D10" t="s">
        <v>11</v>
      </c>
      <c r="E10" s="2">
        <v>0</v>
      </c>
      <c r="F10" s="2">
        <v>2</v>
      </c>
      <c r="G10" s="2">
        <v>2</v>
      </c>
    </row>
    <row r="11" spans="1:7" x14ac:dyDescent="0.25">
      <c r="A11" t="s">
        <v>3</v>
      </c>
      <c r="B11" t="s">
        <v>691</v>
      </c>
      <c r="C11" t="s">
        <v>83</v>
      </c>
      <c r="D11" t="s">
        <v>5</v>
      </c>
      <c r="E11" s="2">
        <v>31</v>
      </c>
      <c r="F11" s="2">
        <v>69</v>
      </c>
      <c r="G11" s="2">
        <v>100</v>
      </c>
    </row>
    <row r="12" spans="1:7" x14ac:dyDescent="0.25">
      <c r="A12" t="s">
        <v>3</v>
      </c>
      <c r="B12" t="s">
        <v>692</v>
      </c>
      <c r="C12" t="s">
        <v>101</v>
      </c>
      <c r="D12" t="s">
        <v>6</v>
      </c>
      <c r="E12" s="2">
        <v>24</v>
      </c>
      <c r="F12" s="2">
        <v>38</v>
      </c>
      <c r="G12" s="2">
        <v>62</v>
      </c>
    </row>
    <row r="13" spans="1:7" x14ac:dyDescent="0.25">
      <c r="A13" t="s">
        <v>3</v>
      </c>
      <c r="B13" t="s">
        <v>693</v>
      </c>
      <c r="C13" t="s">
        <v>108</v>
      </c>
      <c r="D13" t="s">
        <v>7</v>
      </c>
      <c r="E13" s="2">
        <v>13</v>
      </c>
      <c r="F13" s="2">
        <v>37</v>
      </c>
      <c r="G13" s="2">
        <v>50</v>
      </c>
    </row>
    <row r="14" spans="1:7" x14ac:dyDescent="0.25">
      <c r="A14" t="s">
        <v>8</v>
      </c>
      <c r="B14" t="s">
        <v>694</v>
      </c>
      <c r="C14" t="s">
        <v>136</v>
      </c>
      <c r="D14" t="s">
        <v>9</v>
      </c>
      <c r="E14" s="2">
        <v>50</v>
      </c>
      <c r="F14" s="2">
        <v>124</v>
      </c>
      <c r="G14" s="2">
        <v>174</v>
      </c>
    </row>
    <row r="15" spans="1:7" x14ac:dyDescent="0.25">
      <c r="A15" t="s">
        <v>10</v>
      </c>
      <c r="B15" t="s">
        <v>695</v>
      </c>
      <c r="C15" t="s">
        <v>198</v>
      </c>
      <c r="D15" t="s">
        <v>581</v>
      </c>
      <c r="E15" s="2">
        <v>19</v>
      </c>
      <c r="F15" s="2">
        <v>32</v>
      </c>
      <c r="G15" s="2">
        <v>51</v>
      </c>
    </row>
    <row r="16" spans="1:7" x14ac:dyDescent="0.25">
      <c r="A16" t="s">
        <v>10</v>
      </c>
      <c r="B16" t="s">
        <v>696</v>
      </c>
      <c r="C16" t="s">
        <v>201</v>
      </c>
      <c r="D16" t="s">
        <v>11</v>
      </c>
      <c r="E16" s="2">
        <v>55</v>
      </c>
      <c r="F16" s="2">
        <v>136</v>
      </c>
      <c r="G16" s="2">
        <v>191</v>
      </c>
    </row>
    <row r="17" spans="1:7" x14ac:dyDescent="0.25">
      <c r="A17" t="s">
        <v>10</v>
      </c>
      <c r="B17" t="s">
        <v>697</v>
      </c>
      <c r="C17" t="s">
        <v>206</v>
      </c>
      <c r="D17" t="s">
        <v>12</v>
      </c>
      <c r="E17" s="2">
        <v>12</v>
      </c>
      <c r="F17" s="2">
        <v>42</v>
      </c>
      <c r="G17" s="2">
        <v>54</v>
      </c>
    </row>
    <row r="18" spans="1:7" x14ac:dyDescent="0.25">
      <c r="A18" t="s">
        <v>13</v>
      </c>
      <c r="B18" t="s">
        <v>698</v>
      </c>
      <c r="C18" t="s">
        <v>225</v>
      </c>
      <c r="D18" t="s">
        <v>14</v>
      </c>
      <c r="E18" s="2">
        <v>10</v>
      </c>
      <c r="F18" s="2">
        <v>20</v>
      </c>
      <c r="G18" s="2">
        <v>30</v>
      </c>
    </row>
    <row r="19" spans="1:7" x14ac:dyDescent="0.25">
      <c r="A19" t="s">
        <v>13</v>
      </c>
      <c r="B19" t="s">
        <v>699</v>
      </c>
      <c r="C19" t="s">
        <v>227</v>
      </c>
      <c r="D19" t="s">
        <v>15</v>
      </c>
      <c r="E19" s="2">
        <v>3</v>
      </c>
      <c r="F19" s="2">
        <v>17</v>
      </c>
      <c r="G19" s="2">
        <v>20</v>
      </c>
    </row>
    <row r="20" spans="1:7" x14ac:dyDescent="0.25">
      <c r="A20" t="s">
        <v>13</v>
      </c>
      <c r="B20" t="s">
        <v>700</v>
      </c>
      <c r="C20" t="s">
        <v>235</v>
      </c>
      <c r="D20" t="s">
        <v>16</v>
      </c>
      <c r="E20" s="2">
        <v>7</v>
      </c>
      <c r="F20" s="2">
        <v>27</v>
      </c>
      <c r="G20" s="2">
        <v>34</v>
      </c>
    </row>
    <row r="21" spans="1:7" x14ac:dyDescent="0.25">
      <c r="A21" t="s">
        <v>13</v>
      </c>
      <c r="B21" t="s">
        <v>701</v>
      </c>
      <c r="C21" t="s">
        <v>238</v>
      </c>
      <c r="D21" t="s">
        <v>17</v>
      </c>
      <c r="E21" s="2">
        <v>8</v>
      </c>
      <c r="F21" s="2">
        <v>26</v>
      </c>
      <c r="G21" s="2">
        <v>34</v>
      </c>
    </row>
    <row r="22" spans="1:7" x14ac:dyDescent="0.25">
      <c r="A22" t="s">
        <v>18</v>
      </c>
      <c r="B22" t="s">
        <v>702</v>
      </c>
      <c r="C22" t="s">
        <v>263</v>
      </c>
      <c r="D22" t="s">
        <v>19</v>
      </c>
      <c r="E22" s="2">
        <v>35</v>
      </c>
      <c r="F22" s="2">
        <v>68</v>
      </c>
      <c r="G22" s="2">
        <v>103</v>
      </c>
    </row>
    <row r="23" spans="1:7" x14ac:dyDescent="0.25">
      <c r="A23" t="s">
        <v>20</v>
      </c>
      <c r="B23" t="s">
        <v>703</v>
      </c>
      <c r="C23" t="s">
        <v>271</v>
      </c>
      <c r="D23" t="s">
        <v>21</v>
      </c>
      <c r="E23" s="2">
        <v>18</v>
      </c>
      <c r="F23" s="2">
        <v>35</v>
      </c>
      <c r="G23" s="2">
        <v>53</v>
      </c>
    </row>
    <row r="24" spans="1:7" x14ac:dyDescent="0.25">
      <c r="A24" t="s">
        <v>22</v>
      </c>
      <c r="B24" t="s">
        <v>704</v>
      </c>
      <c r="C24" t="s">
        <v>345</v>
      </c>
      <c r="D24" t="s">
        <v>23</v>
      </c>
      <c r="E24" s="2">
        <v>27</v>
      </c>
      <c r="F24" s="2">
        <v>57</v>
      </c>
      <c r="G24" s="2">
        <v>84</v>
      </c>
    </row>
    <row r="25" spans="1:7" x14ac:dyDescent="0.25">
      <c r="A25" t="s">
        <v>22</v>
      </c>
      <c r="B25" t="s">
        <v>704</v>
      </c>
      <c r="C25" t="s">
        <v>345</v>
      </c>
      <c r="D25" t="s">
        <v>24</v>
      </c>
      <c r="E25" s="2">
        <v>52</v>
      </c>
      <c r="F25" s="2">
        <v>68</v>
      </c>
      <c r="G25" s="2">
        <v>120</v>
      </c>
    </row>
    <row r="26" spans="1:7" x14ac:dyDescent="0.25">
      <c r="A26" t="s">
        <v>25</v>
      </c>
      <c r="B26" t="s">
        <v>705</v>
      </c>
      <c r="C26" t="s">
        <v>380</v>
      </c>
      <c r="D26" t="s">
        <v>26</v>
      </c>
      <c r="E26" s="2">
        <v>42</v>
      </c>
      <c r="F26" s="2">
        <v>60</v>
      </c>
      <c r="G26" s="2">
        <v>102</v>
      </c>
    </row>
    <row r="27" spans="1:7" x14ac:dyDescent="0.25">
      <c r="A27" t="s">
        <v>27</v>
      </c>
      <c r="B27" t="s">
        <v>706</v>
      </c>
      <c r="C27" t="s">
        <v>390</v>
      </c>
      <c r="D27" t="s">
        <v>682</v>
      </c>
      <c r="E27" s="2">
        <v>41</v>
      </c>
      <c r="F27" s="2">
        <v>54</v>
      </c>
      <c r="G27" s="2">
        <v>95</v>
      </c>
    </row>
    <row r="28" spans="1:7" x14ac:dyDescent="0.25">
      <c r="A28" t="s">
        <v>27</v>
      </c>
      <c r="B28" t="s">
        <v>707</v>
      </c>
      <c r="C28" t="s">
        <v>397</v>
      </c>
      <c r="D28" t="s">
        <v>683</v>
      </c>
      <c r="E28" s="2">
        <v>58</v>
      </c>
      <c r="F28" s="2">
        <v>127</v>
      </c>
      <c r="G28" s="2">
        <v>185</v>
      </c>
    </row>
    <row r="29" spans="1:7" x14ac:dyDescent="0.25">
      <c r="A29" t="s">
        <v>28</v>
      </c>
      <c r="B29" t="s">
        <v>708</v>
      </c>
      <c r="C29" t="s">
        <v>436</v>
      </c>
      <c r="D29" t="s">
        <v>29</v>
      </c>
      <c r="E29" s="2">
        <v>21</v>
      </c>
      <c r="F29" s="2">
        <v>40</v>
      </c>
      <c r="G29" s="2">
        <v>61</v>
      </c>
    </row>
    <row r="30" spans="1:7" x14ac:dyDescent="0.25">
      <c r="A30" t="s">
        <v>30</v>
      </c>
      <c r="B30" t="s">
        <v>709</v>
      </c>
      <c r="C30" t="s">
        <v>455</v>
      </c>
      <c r="D30" t="s">
        <v>31</v>
      </c>
      <c r="E30" s="2">
        <v>15</v>
      </c>
      <c r="F30" s="2">
        <v>33</v>
      </c>
      <c r="G30" s="2">
        <v>48</v>
      </c>
    </row>
    <row r="31" spans="1:7" x14ac:dyDescent="0.25">
      <c r="A31" t="s">
        <v>32</v>
      </c>
      <c r="B31" t="s">
        <v>710</v>
      </c>
      <c r="C31" t="s">
        <v>459</v>
      </c>
      <c r="D31" t="s">
        <v>33</v>
      </c>
      <c r="E31" s="2">
        <v>23</v>
      </c>
      <c r="F31" s="2">
        <v>52</v>
      </c>
      <c r="G31" s="2">
        <v>75</v>
      </c>
    </row>
    <row r="32" spans="1:7" x14ac:dyDescent="0.25">
      <c r="A32" t="s">
        <v>34</v>
      </c>
      <c r="B32" t="s">
        <v>711</v>
      </c>
      <c r="C32" t="s">
        <v>526</v>
      </c>
      <c r="D32" t="s">
        <v>35</v>
      </c>
      <c r="E32" s="2">
        <v>42</v>
      </c>
      <c r="F32" s="2">
        <v>78</v>
      </c>
      <c r="G32" s="2">
        <v>120</v>
      </c>
    </row>
    <row r="33" spans="1:7" x14ac:dyDescent="0.25">
      <c r="A33" s="15" t="s">
        <v>34</v>
      </c>
      <c r="B33" s="13" t="s">
        <v>712</v>
      </c>
      <c r="C33" s="13" t="s">
        <v>533</v>
      </c>
      <c r="D33" t="s">
        <v>36</v>
      </c>
      <c r="E33" s="16">
        <v>21</v>
      </c>
      <c r="F33" s="16">
        <v>40</v>
      </c>
      <c r="G33" s="16">
        <v>61</v>
      </c>
    </row>
    <row r="34" spans="1:7" x14ac:dyDescent="0.25">
      <c r="A34" s="3" t="s">
        <v>38</v>
      </c>
      <c r="B34" s="1"/>
      <c r="C34" s="1"/>
      <c r="E34" s="8">
        <f>SUBTOTAL(109,Tabla1[FEMENINO])</f>
        <v>640</v>
      </c>
      <c r="F34" s="8">
        <f>SUBTOTAL(109,Tabla1[MASCULINO])</f>
        <v>1318</v>
      </c>
      <c r="G34" s="8">
        <f>SUBTOTAL(109,Tabla1[Total general])</f>
        <v>1958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4BB34-0B3D-4A37-AFDE-CC8B3456DE69}">
  <dimension ref="A5:G626"/>
  <sheetViews>
    <sheetView showGridLines="0" zoomScale="85" zoomScaleNormal="85" workbookViewId="0">
      <pane xSplit="3" ySplit="8" topLeftCell="D9" activePane="bottomRight" state="frozen"/>
      <selection activeCell="A7" sqref="A7"/>
      <selection pane="topRight" activeCell="A7" sqref="A7"/>
      <selection pane="bottomLeft" activeCell="A7" sqref="A7"/>
      <selection pane="bottomRight" activeCell="A9" sqref="A9"/>
    </sheetView>
  </sheetViews>
  <sheetFormatPr baseColWidth="10" defaultRowHeight="15" x14ac:dyDescent="0.25"/>
  <cols>
    <col min="1" max="1" width="26" customWidth="1"/>
    <col min="2" max="2" width="27.5703125" bestFit="1" customWidth="1"/>
    <col min="3" max="3" width="27.5703125" customWidth="1"/>
    <col min="4" max="4" width="16.5703125" bestFit="1" customWidth="1"/>
    <col min="5" max="7" width="20.42578125" style="5" customWidth="1"/>
  </cols>
  <sheetData>
    <row r="5" spans="1:7" x14ac:dyDescent="0.25">
      <c r="A5" s="1" t="s">
        <v>37</v>
      </c>
      <c r="C5" s="1" t="s">
        <v>641</v>
      </c>
    </row>
    <row r="6" spans="1:7" x14ac:dyDescent="0.25">
      <c r="A6" s="1" t="s">
        <v>681</v>
      </c>
    </row>
    <row r="8" spans="1:7" x14ac:dyDescent="0.25">
      <c r="A8" s="6" t="s">
        <v>0</v>
      </c>
      <c r="B8" s="6" t="s">
        <v>1</v>
      </c>
      <c r="C8" s="6" t="s">
        <v>63</v>
      </c>
      <c r="D8" s="6" t="s">
        <v>2</v>
      </c>
      <c r="E8" s="7" t="s">
        <v>60</v>
      </c>
      <c r="F8" s="7" t="s">
        <v>61</v>
      </c>
      <c r="G8" s="7" t="s">
        <v>62</v>
      </c>
    </row>
    <row r="9" spans="1:7" x14ac:dyDescent="0.25">
      <c r="A9" t="s">
        <v>39</v>
      </c>
      <c r="B9" t="s">
        <v>39</v>
      </c>
      <c r="C9" t="s">
        <v>64</v>
      </c>
      <c r="D9" t="s">
        <v>40</v>
      </c>
      <c r="E9" s="2">
        <v>30</v>
      </c>
      <c r="F9" s="2">
        <v>224</v>
      </c>
      <c r="G9" s="2">
        <v>254</v>
      </c>
    </row>
    <row r="10" spans="1:7" x14ac:dyDescent="0.25">
      <c r="A10" t="s">
        <v>41</v>
      </c>
      <c r="B10" t="s">
        <v>713</v>
      </c>
      <c r="C10" t="s">
        <v>65</v>
      </c>
      <c r="D10" t="s">
        <v>40</v>
      </c>
      <c r="E10" s="2">
        <v>0</v>
      </c>
      <c r="F10" s="2">
        <v>6</v>
      </c>
      <c r="G10" s="2">
        <v>6</v>
      </c>
    </row>
    <row r="11" spans="1:7" x14ac:dyDescent="0.25">
      <c r="A11" t="s">
        <v>41</v>
      </c>
      <c r="B11" t="s">
        <v>714</v>
      </c>
      <c r="C11" t="s">
        <v>66</v>
      </c>
      <c r="D11" t="s">
        <v>40</v>
      </c>
      <c r="E11" s="2">
        <v>1</v>
      </c>
      <c r="F11" s="2">
        <v>0</v>
      </c>
      <c r="G11" s="2">
        <v>1</v>
      </c>
    </row>
    <row r="12" spans="1:7" x14ac:dyDescent="0.25">
      <c r="A12" t="s">
        <v>3</v>
      </c>
      <c r="B12" t="s">
        <v>715</v>
      </c>
      <c r="C12" t="s">
        <v>67</v>
      </c>
      <c r="D12" t="s">
        <v>40</v>
      </c>
      <c r="E12" s="2">
        <v>0</v>
      </c>
      <c r="F12" s="2">
        <v>2</v>
      </c>
      <c r="G12" s="2">
        <v>2</v>
      </c>
    </row>
    <row r="13" spans="1:7" x14ac:dyDescent="0.25">
      <c r="A13" t="s">
        <v>3</v>
      </c>
      <c r="B13" t="s">
        <v>689</v>
      </c>
      <c r="C13" t="s">
        <v>68</v>
      </c>
      <c r="D13" t="s">
        <v>40</v>
      </c>
      <c r="E13" s="2">
        <v>6</v>
      </c>
      <c r="F13" s="2">
        <v>26</v>
      </c>
      <c r="G13" s="2">
        <v>32</v>
      </c>
    </row>
    <row r="14" spans="1:7" x14ac:dyDescent="0.25">
      <c r="A14" t="s">
        <v>3</v>
      </c>
      <c r="B14" t="s">
        <v>716</v>
      </c>
      <c r="C14" t="s">
        <v>69</v>
      </c>
      <c r="D14" t="s">
        <v>40</v>
      </c>
      <c r="E14" s="2">
        <v>0</v>
      </c>
      <c r="F14" s="2">
        <v>1</v>
      </c>
      <c r="G14" s="2">
        <v>1</v>
      </c>
    </row>
    <row r="15" spans="1:7" x14ac:dyDescent="0.25">
      <c r="A15" t="s">
        <v>3</v>
      </c>
      <c r="B15" t="s">
        <v>690</v>
      </c>
      <c r="C15" t="s">
        <v>70</v>
      </c>
      <c r="D15" t="s">
        <v>40</v>
      </c>
      <c r="E15" s="2">
        <v>25</v>
      </c>
      <c r="F15" s="2">
        <v>65</v>
      </c>
      <c r="G15" s="2">
        <v>90</v>
      </c>
    </row>
    <row r="16" spans="1:7" x14ac:dyDescent="0.25">
      <c r="A16" t="s">
        <v>3</v>
      </c>
      <c r="B16" t="s">
        <v>717</v>
      </c>
      <c r="C16" t="s">
        <v>71</v>
      </c>
      <c r="D16" t="s">
        <v>40</v>
      </c>
      <c r="E16" s="2">
        <v>0</v>
      </c>
      <c r="F16" s="2">
        <v>3</v>
      </c>
      <c r="G16" s="2">
        <v>3</v>
      </c>
    </row>
    <row r="17" spans="1:7" x14ac:dyDescent="0.25">
      <c r="A17" t="s">
        <v>3</v>
      </c>
      <c r="B17" t="s">
        <v>718</v>
      </c>
      <c r="C17" t="s">
        <v>72</v>
      </c>
      <c r="D17" t="s">
        <v>40</v>
      </c>
      <c r="E17" s="2">
        <v>0</v>
      </c>
      <c r="F17" s="2">
        <v>2</v>
      </c>
      <c r="G17" s="2">
        <v>2</v>
      </c>
    </row>
    <row r="18" spans="1:7" x14ac:dyDescent="0.25">
      <c r="A18" t="s">
        <v>3</v>
      </c>
      <c r="B18" t="s">
        <v>719</v>
      </c>
      <c r="C18" t="s">
        <v>73</v>
      </c>
      <c r="D18" t="s">
        <v>40</v>
      </c>
      <c r="E18" s="2">
        <v>12</v>
      </c>
      <c r="F18" s="2">
        <v>32</v>
      </c>
      <c r="G18" s="2">
        <v>44</v>
      </c>
    </row>
    <row r="19" spans="1:7" x14ac:dyDescent="0.25">
      <c r="A19" t="s">
        <v>3</v>
      </c>
      <c r="B19" t="s">
        <v>720</v>
      </c>
      <c r="C19" t="s">
        <v>74</v>
      </c>
      <c r="D19" t="s">
        <v>40</v>
      </c>
      <c r="E19" s="2">
        <v>0</v>
      </c>
      <c r="F19" s="2">
        <v>2</v>
      </c>
      <c r="G19" s="2">
        <v>2</v>
      </c>
    </row>
    <row r="20" spans="1:7" x14ac:dyDescent="0.25">
      <c r="A20" t="s">
        <v>3</v>
      </c>
      <c r="B20" t="s">
        <v>721</v>
      </c>
      <c r="C20" t="s">
        <v>75</v>
      </c>
      <c r="D20" t="s">
        <v>40</v>
      </c>
      <c r="E20" s="2">
        <v>1</v>
      </c>
      <c r="F20" s="2">
        <v>4</v>
      </c>
      <c r="G20" s="2">
        <v>5</v>
      </c>
    </row>
    <row r="21" spans="1:7" x14ac:dyDescent="0.25">
      <c r="A21" t="s">
        <v>3</v>
      </c>
      <c r="B21" t="s">
        <v>722</v>
      </c>
      <c r="C21" t="s">
        <v>76</v>
      </c>
      <c r="D21" t="s">
        <v>40</v>
      </c>
      <c r="E21" s="2">
        <v>0</v>
      </c>
      <c r="F21" s="2">
        <v>2</v>
      </c>
      <c r="G21" s="2">
        <v>2</v>
      </c>
    </row>
    <row r="22" spans="1:7" x14ac:dyDescent="0.25">
      <c r="A22" t="s">
        <v>3</v>
      </c>
      <c r="B22" t="s">
        <v>723</v>
      </c>
      <c r="C22" t="s">
        <v>77</v>
      </c>
      <c r="D22" t="s">
        <v>40</v>
      </c>
      <c r="E22" s="2">
        <v>0</v>
      </c>
      <c r="F22" s="2">
        <v>1</v>
      </c>
      <c r="G22" s="2">
        <v>1</v>
      </c>
    </row>
    <row r="23" spans="1:7" x14ac:dyDescent="0.25">
      <c r="A23" t="s">
        <v>3</v>
      </c>
      <c r="B23" t="s">
        <v>724</v>
      </c>
      <c r="C23" t="s">
        <v>78</v>
      </c>
      <c r="D23" t="s">
        <v>40</v>
      </c>
      <c r="E23" s="2">
        <v>0</v>
      </c>
      <c r="F23" s="2">
        <v>1</v>
      </c>
      <c r="G23" s="2">
        <v>1</v>
      </c>
    </row>
    <row r="24" spans="1:7" x14ac:dyDescent="0.25">
      <c r="A24" t="s">
        <v>3</v>
      </c>
      <c r="B24" t="s">
        <v>725</v>
      </c>
      <c r="C24" t="s">
        <v>578</v>
      </c>
      <c r="D24" t="s">
        <v>40</v>
      </c>
      <c r="E24" s="2">
        <v>1</v>
      </c>
      <c r="F24" s="2">
        <v>1</v>
      </c>
      <c r="G24" s="2">
        <v>2</v>
      </c>
    </row>
    <row r="25" spans="1:7" x14ac:dyDescent="0.25">
      <c r="A25" t="s">
        <v>3</v>
      </c>
      <c r="B25" t="s">
        <v>726</v>
      </c>
      <c r="C25" t="s">
        <v>79</v>
      </c>
      <c r="D25" t="s">
        <v>40</v>
      </c>
      <c r="E25" s="2">
        <v>1</v>
      </c>
      <c r="F25" s="2">
        <v>4</v>
      </c>
      <c r="G25" s="2">
        <v>5</v>
      </c>
    </row>
    <row r="26" spans="1:7" x14ac:dyDescent="0.25">
      <c r="A26" t="s">
        <v>3</v>
      </c>
      <c r="B26" t="s">
        <v>727</v>
      </c>
      <c r="C26" t="s">
        <v>80</v>
      </c>
      <c r="D26" t="s">
        <v>40</v>
      </c>
      <c r="E26" s="2">
        <v>7</v>
      </c>
      <c r="F26" s="2">
        <v>11</v>
      </c>
      <c r="G26" s="2">
        <v>18</v>
      </c>
    </row>
    <row r="27" spans="1:7" x14ac:dyDescent="0.25">
      <c r="A27" t="s">
        <v>3</v>
      </c>
      <c r="B27" t="s">
        <v>728</v>
      </c>
      <c r="C27" t="s">
        <v>81</v>
      </c>
      <c r="D27" t="s">
        <v>40</v>
      </c>
      <c r="E27" s="2">
        <v>6</v>
      </c>
      <c r="F27" s="2">
        <v>6</v>
      </c>
      <c r="G27" s="2">
        <v>12</v>
      </c>
    </row>
    <row r="28" spans="1:7" x14ac:dyDescent="0.25">
      <c r="A28" t="s">
        <v>3</v>
      </c>
      <c r="B28" t="s">
        <v>729</v>
      </c>
      <c r="C28" t="s">
        <v>82</v>
      </c>
      <c r="D28" t="s">
        <v>40</v>
      </c>
      <c r="E28" s="2">
        <v>1</v>
      </c>
      <c r="F28" s="2">
        <v>2</v>
      </c>
      <c r="G28" s="2">
        <v>3</v>
      </c>
    </row>
    <row r="29" spans="1:7" x14ac:dyDescent="0.25">
      <c r="A29" t="s">
        <v>3</v>
      </c>
      <c r="B29" t="s">
        <v>691</v>
      </c>
      <c r="C29" t="s">
        <v>83</v>
      </c>
      <c r="D29" t="s">
        <v>40</v>
      </c>
      <c r="E29" s="2">
        <v>12</v>
      </c>
      <c r="F29" s="2">
        <v>50</v>
      </c>
      <c r="G29" s="2">
        <v>62</v>
      </c>
    </row>
    <row r="30" spans="1:7" x14ac:dyDescent="0.25">
      <c r="A30" t="s">
        <v>3</v>
      </c>
      <c r="B30" t="s">
        <v>730</v>
      </c>
      <c r="C30" t="s">
        <v>604</v>
      </c>
      <c r="D30" t="s">
        <v>40</v>
      </c>
      <c r="E30" s="2">
        <v>0</v>
      </c>
      <c r="F30" s="2">
        <v>1</v>
      </c>
      <c r="G30" s="2">
        <v>1</v>
      </c>
    </row>
    <row r="31" spans="1:7" x14ac:dyDescent="0.25">
      <c r="A31" t="s">
        <v>3</v>
      </c>
      <c r="B31" t="s">
        <v>731</v>
      </c>
      <c r="C31" t="s">
        <v>84</v>
      </c>
      <c r="D31" t="s">
        <v>40</v>
      </c>
      <c r="E31" s="2">
        <v>0</v>
      </c>
      <c r="F31" s="2">
        <v>4</v>
      </c>
      <c r="G31" s="2">
        <v>4</v>
      </c>
    </row>
    <row r="32" spans="1:7" x14ac:dyDescent="0.25">
      <c r="A32" t="s">
        <v>3</v>
      </c>
      <c r="B32" t="s">
        <v>732</v>
      </c>
      <c r="C32" t="s">
        <v>85</v>
      </c>
      <c r="D32" t="s">
        <v>40</v>
      </c>
      <c r="E32" s="2">
        <v>0</v>
      </c>
      <c r="F32" s="2">
        <v>4</v>
      </c>
      <c r="G32" s="2">
        <v>4</v>
      </c>
    </row>
    <row r="33" spans="1:7" x14ac:dyDescent="0.25">
      <c r="A33" t="s">
        <v>3</v>
      </c>
      <c r="B33" t="s">
        <v>733</v>
      </c>
      <c r="C33" t="s">
        <v>86</v>
      </c>
      <c r="D33" t="s">
        <v>40</v>
      </c>
      <c r="E33" s="2">
        <v>1</v>
      </c>
      <c r="F33" s="2">
        <v>0</v>
      </c>
      <c r="G33" s="2">
        <v>1</v>
      </c>
    </row>
    <row r="34" spans="1:7" x14ac:dyDescent="0.25">
      <c r="A34" t="s">
        <v>3</v>
      </c>
      <c r="B34" t="s">
        <v>734</v>
      </c>
      <c r="C34" t="s">
        <v>87</v>
      </c>
      <c r="D34" t="s">
        <v>40</v>
      </c>
      <c r="E34" s="2">
        <v>1</v>
      </c>
      <c r="F34" s="2">
        <v>6</v>
      </c>
      <c r="G34" s="2">
        <v>7</v>
      </c>
    </row>
    <row r="35" spans="1:7" x14ac:dyDescent="0.25">
      <c r="A35" t="s">
        <v>3</v>
      </c>
      <c r="B35" t="s">
        <v>735</v>
      </c>
      <c r="C35" t="s">
        <v>88</v>
      </c>
      <c r="D35" t="s">
        <v>40</v>
      </c>
      <c r="E35" s="2">
        <v>1</v>
      </c>
      <c r="F35" s="2">
        <v>0</v>
      </c>
      <c r="G35" s="2">
        <v>1</v>
      </c>
    </row>
    <row r="36" spans="1:7" x14ac:dyDescent="0.25">
      <c r="A36" t="s">
        <v>3</v>
      </c>
      <c r="B36" t="s">
        <v>736</v>
      </c>
      <c r="C36" t="s">
        <v>89</v>
      </c>
      <c r="D36" t="s">
        <v>40</v>
      </c>
      <c r="E36" s="2">
        <v>4</v>
      </c>
      <c r="F36" s="2">
        <v>38</v>
      </c>
      <c r="G36" s="2">
        <v>42</v>
      </c>
    </row>
    <row r="37" spans="1:7" x14ac:dyDescent="0.25">
      <c r="A37" t="s">
        <v>3</v>
      </c>
      <c r="B37" t="s">
        <v>737</v>
      </c>
      <c r="C37" t="s">
        <v>90</v>
      </c>
      <c r="D37" t="s">
        <v>40</v>
      </c>
      <c r="E37" s="2">
        <v>1</v>
      </c>
      <c r="F37" s="2">
        <v>4</v>
      </c>
      <c r="G37" s="2">
        <v>5</v>
      </c>
    </row>
    <row r="38" spans="1:7" x14ac:dyDescent="0.25">
      <c r="A38" t="s">
        <v>3</v>
      </c>
      <c r="B38" t="s">
        <v>738</v>
      </c>
      <c r="C38" t="s">
        <v>91</v>
      </c>
      <c r="D38" t="s">
        <v>40</v>
      </c>
      <c r="E38" s="2">
        <v>2</v>
      </c>
      <c r="F38" s="2">
        <v>3</v>
      </c>
      <c r="G38" s="2">
        <v>5</v>
      </c>
    </row>
    <row r="39" spans="1:7" x14ac:dyDescent="0.25">
      <c r="A39" t="s">
        <v>3</v>
      </c>
      <c r="B39" t="s">
        <v>739</v>
      </c>
      <c r="C39" t="s">
        <v>92</v>
      </c>
      <c r="D39" t="s">
        <v>40</v>
      </c>
      <c r="E39" s="2">
        <v>1</v>
      </c>
      <c r="F39" s="2">
        <v>2</v>
      </c>
      <c r="G39" s="2">
        <v>3</v>
      </c>
    </row>
    <row r="40" spans="1:7" x14ac:dyDescent="0.25">
      <c r="A40" t="s">
        <v>3</v>
      </c>
      <c r="B40" t="s">
        <v>740</v>
      </c>
      <c r="C40" t="s">
        <v>93</v>
      </c>
      <c r="D40" t="s">
        <v>40</v>
      </c>
      <c r="E40" s="2">
        <v>4</v>
      </c>
      <c r="F40" s="2">
        <v>12</v>
      </c>
      <c r="G40" s="2">
        <v>16</v>
      </c>
    </row>
    <row r="41" spans="1:7" x14ac:dyDescent="0.25">
      <c r="A41" t="s">
        <v>3</v>
      </c>
      <c r="B41" t="s">
        <v>741</v>
      </c>
      <c r="C41" t="s">
        <v>94</v>
      </c>
      <c r="D41" t="s">
        <v>40</v>
      </c>
      <c r="E41" s="2">
        <v>17</v>
      </c>
      <c r="F41" s="2">
        <v>37</v>
      </c>
      <c r="G41" s="2">
        <v>54</v>
      </c>
    </row>
    <row r="42" spans="1:7" x14ac:dyDescent="0.25">
      <c r="A42" t="s">
        <v>3</v>
      </c>
      <c r="B42" t="s">
        <v>742</v>
      </c>
      <c r="C42" t="s">
        <v>95</v>
      </c>
      <c r="D42" t="s">
        <v>40</v>
      </c>
      <c r="E42" s="2">
        <v>0</v>
      </c>
      <c r="F42" s="2">
        <v>2</v>
      </c>
      <c r="G42" s="2">
        <v>2</v>
      </c>
    </row>
    <row r="43" spans="1:7" x14ac:dyDescent="0.25">
      <c r="A43" t="s">
        <v>3</v>
      </c>
      <c r="B43" t="s">
        <v>743</v>
      </c>
      <c r="C43" t="s">
        <v>96</v>
      </c>
      <c r="D43" t="s">
        <v>40</v>
      </c>
      <c r="E43" s="2">
        <v>0</v>
      </c>
      <c r="F43" s="2">
        <v>2</v>
      </c>
      <c r="G43" s="2">
        <v>2</v>
      </c>
    </row>
    <row r="44" spans="1:7" x14ac:dyDescent="0.25">
      <c r="A44" t="s">
        <v>3</v>
      </c>
      <c r="B44" t="s">
        <v>744</v>
      </c>
      <c r="C44" t="s">
        <v>97</v>
      </c>
      <c r="D44" t="s">
        <v>40</v>
      </c>
      <c r="E44" s="2">
        <v>0</v>
      </c>
      <c r="F44" s="2">
        <v>1</v>
      </c>
      <c r="G44" s="2">
        <v>1</v>
      </c>
    </row>
    <row r="45" spans="1:7" x14ac:dyDescent="0.25">
      <c r="A45" t="s">
        <v>3</v>
      </c>
      <c r="B45" t="s">
        <v>745</v>
      </c>
      <c r="C45" t="s">
        <v>98</v>
      </c>
      <c r="D45" t="s">
        <v>40</v>
      </c>
      <c r="E45" s="2">
        <v>0</v>
      </c>
      <c r="F45" s="2">
        <v>1</v>
      </c>
      <c r="G45" s="2">
        <v>1</v>
      </c>
    </row>
    <row r="46" spans="1:7" x14ac:dyDescent="0.25">
      <c r="A46" t="s">
        <v>3</v>
      </c>
      <c r="B46" t="s">
        <v>746</v>
      </c>
      <c r="C46" t="s">
        <v>600</v>
      </c>
      <c r="D46" t="s">
        <v>40</v>
      </c>
      <c r="E46" s="2">
        <v>0</v>
      </c>
      <c r="F46" s="2">
        <v>1</v>
      </c>
      <c r="G46" s="2">
        <v>1</v>
      </c>
    </row>
    <row r="47" spans="1:7" x14ac:dyDescent="0.25">
      <c r="A47" t="s">
        <v>3</v>
      </c>
      <c r="B47" t="s">
        <v>747</v>
      </c>
      <c r="C47" t="s">
        <v>99</v>
      </c>
      <c r="D47" t="s">
        <v>40</v>
      </c>
      <c r="E47" s="2">
        <v>78</v>
      </c>
      <c r="F47" s="2">
        <v>177</v>
      </c>
      <c r="G47" s="2">
        <v>255</v>
      </c>
    </row>
    <row r="48" spans="1:7" x14ac:dyDescent="0.25">
      <c r="A48" t="s">
        <v>3</v>
      </c>
      <c r="B48" t="s">
        <v>748</v>
      </c>
      <c r="C48" t="s">
        <v>100</v>
      </c>
      <c r="D48" t="s">
        <v>40</v>
      </c>
      <c r="E48" s="2">
        <v>0</v>
      </c>
      <c r="F48" s="2">
        <v>18</v>
      </c>
      <c r="G48" s="2">
        <v>18</v>
      </c>
    </row>
    <row r="49" spans="1:7" x14ac:dyDescent="0.25">
      <c r="A49" t="s">
        <v>3</v>
      </c>
      <c r="B49" t="s">
        <v>692</v>
      </c>
      <c r="C49" t="s">
        <v>101</v>
      </c>
      <c r="D49" t="s">
        <v>40</v>
      </c>
      <c r="E49" s="2">
        <v>21</v>
      </c>
      <c r="F49" s="2">
        <v>43</v>
      </c>
      <c r="G49" s="2">
        <v>64</v>
      </c>
    </row>
    <row r="50" spans="1:7" x14ac:dyDescent="0.25">
      <c r="A50" t="s">
        <v>3</v>
      </c>
      <c r="B50" t="s">
        <v>749</v>
      </c>
      <c r="C50" t="s">
        <v>102</v>
      </c>
      <c r="D50" t="s">
        <v>40</v>
      </c>
      <c r="E50" s="2">
        <v>4</v>
      </c>
      <c r="F50" s="2">
        <v>4</v>
      </c>
      <c r="G50" s="2">
        <v>8</v>
      </c>
    </row>
    <row r="51" spans="1:7" x14ac:dyDescent="0.25">
      <c r="A51" t="s">
        <v>3</v>
      </c>
      <c r="B51" t="s">
        <v>750</v>
      </c>
      <c r="C51" t="s">
        <v>103</v>
      </c>
      <c r="D51" t="s">
        <v>40</v>
      </c>
      <c r="E51" s="2">
        <v>0</v>
      </c>
      <c r="F51" s="2">
        <v>2</v>
      </c>
      <c r="G51" s="2">
        <v>2</v>
      </c>
    </row>
    <row r="52" spans="1:7" x14ac:dyDescent="0.25">
      <c r="A52" t="s">
        <v>3</v>
      </c>
      <c r="B52" t="s">
        <v>751</v>
      </c>
      <c r="C52" t="s">
        <v>104</v>
      </c>
      <c r="D52" t="s">
        <v>40</v>
      </c>
      <c r="E52" s="2">
        <v>1</v>
      </c>
      <c r="F52" s="2">
        <v>0</v>
      </c>
      <c r="G52" s="2">
        <v>1</v>
      </c>
    </row>
    <row r="53" spans="1:7" x14ac:dyDescent="0.25">
      <c r="A53" t="s">
        <v>3</v>
      </c>
      <c r="B53" t="s">
        <v>752</v>
      </c>
      <c r="C53" t="s">
        <v>623</v>
      </c>
      <c r="D53" t="s">
        <v>40</v>
      </c>
      <c r="E53" s="2">
        <v>0</v>
      </c>
      <c r="F53" s="2">
        <v>1</v>
      </c>
      <c r="G53" s="2">
        <v>1</v>
      </c>
    </row>
    <row r="54" spans="1:7" x14ac:dyDescent="0.25">
      <c r="A54" t="s">
        <v>3</v>
      </c>
      <c r="B54" t="s">
        <v>753</v>
      </c>
      <c r="C54" t="s">
        <v>105</v>
      </c>
      <c r="D54" t="s">
        <v>40</v>
      </c>
      <c r="E54" s="2">
        <v>0</v>
      </c>
      <c r="F54" s="2">
        <v>6</v>
      </c>
      <c r="G54" s="2">
        <v>6</v>
      </c>
    </row>
    <row r="55" spans="1:7" x14ac:dyDescent="0.25">
      <c r="A55" t="s">
        <v>3</v>
      </c>
      <c r="B55" t="s">
        <v>754</v>
      </c>
      <c r="C55" t="s">
        <v>106</v>
      </c>
      <c r="D55" t="s">
        <v>40</v>
      </c>
      <c r="E55" s="2">
        <v>0</v>
      </c>
      <c r="F55" s="2">
        <v>4</v>
      </c>
      <c r="G55" s="2">
        <v>4</v>
      </c>
    </row>
    <row r="56" spans="1:7" x14ac:dyDescent="0.25">
      <c r="A56" t="s">
        <v>3</v>
      </c>
      <c r="B56" t="s">
        <v>755</v>
      </c>
      <c r="C56" t="s">
        <v>107</v>
      </c>
      <c r="D56" t="s">
        <v>40</v>
      </c>
      <c r="E56" s="2">
        <v>0</v>
      </c>
      <c r="F56" s="2">
        <v>2</v>
      </c>
      <c r="G56" s="2">
        <v>2</v>
      </c>
    </row>
    <row r="57" spans="1:7" x14ac:dyDescent="0.25">
      <c r="A57" t="s">
        <v>3</v>
      </c>
      <c r="B57" t="s">
        <v>693</v>
      </c>
      <c r="C57" t="s">
        <v>108</v>
      </c>
      <c r="D57" t="s">
        <v>40</v>
      </c>
      <c r="E57" s="2">
        <v>2</v>
      </c>
      <c r="F57" s="2">
        <v>7</v>
      </c>
      <c r="G57" s="2">
        <v>9</v>
      </c>
    </row>
    <row r="58" spans="1:7" x14ac:dyDescent="0.25">
      <c r="A58" t="s">
        <v>3</v>
      </c>
      <c r="B58" t="s">
        <v>756</v>
      </c>
      <c r="C58" t="s">
        <v>109</v>
      </c>
      <c r="D58" t="s">
        <v>40</v>
      </c>
      <c r="E58" s="2">
        <v>0</v>
      </c>
      <c r="F58" s="2">
        <v>5</v>
      </c>
      <c r="G58" s="2">
        <v>5</v>
      </c>
    </row>
    <row r="59" spans="1:7" x14ac:dyDescent="0.25">
      <c r="A59" t="s">
        <v>3</v>
      </c>
      <c r="B59" t="s">
        <v>757</v>
      </c>
      <c r="C59" t="s">
        <v>110</v>
      </c>
      <c r="D59" t="s">
        <v>40</v>
      </c>
      <c r="E59" s="2">
        <v>0</v>
      </c>
      <c r="F59" s="2">
        <v>1</v>
      </c>
      <c r="G59" s="2">
        <v>1</v>
      </c>
    </row>
    <row r="60" spans="1:7" x14ac:dyDescent="0.25">
      <c r="A60" t="s">
        <v>3</v>
      </c>
      <c r="B60" t="s">
        <v>758</v>
      </c>
      <c r="C60" t="s">
        <v>111</v>
      </c>
      <c r="D60" t="s">
        <v>40</v>
      </c>
      <c r="E60" s="2">
        <v>0</v>
      </c>
      <c r="F60" s="2">
        <v>2</v>
      </c>
      <c r="G60" s="2">
        <v>2</v>
      </c>
    </row>
    <row r="61" spans="1:7" x14ac:dyDescent="0.25">
      <c r="A61" t="s">
        <v>3</v>
      </c>
      <c r="B61" t="s">
        <v>759</v>
      </c>
      <c r="C61" t="s">
        <v>112</v>
      </c>
      <c r="D61" t="s">
        <v>40</v>
      </c>
      <c r="E61" s="2">
        <v>0</v>
      </c>
      <c r="F61" s="2">
        <v>1</v>
      </c>
      <c r="G61" s="2">
        <v>1</v>
      </c>
    </row>
    <row r="62" spans="1:7" x14ac:dyDescent="0.25">
      <c r="A62" t="s">
        <v>3</v>
      </c>
      <c r="B62" t="s">
        <v>760</v>
      </c>
      <c r="C62" t="s">
        <v>113</v>
      </c>
      <c r="D62" t="s">
        <v>40</v>
      </c>
      <c r="E62" s="2">
        <v>0</v>
      </c>
      <c r="F62" s="2">
        <v>1</v>
      </c>
      <c r="G62" s="2">
        <v>1</v>
      </c>
    </row>
    <row r="63" spans="1:7" x14ac:dyDescent="0.25">
      <c r="A63" t="s">
        <v>3</v>
      </c>
      <c r="B63" t="s">
        <v>761</v>
      </c>
      <c r="C63" t="s">
        <v>612</v>
      </c>
      <c r="D63" t="s">
        <v>40</v>
      </c>
      <c r="E63" s="2">
        <v>0</v>
      </c>
      <c r="F63" s="2">
        <v>1</v>
      </c>
      <c r="G63" s="2">
        <v>1</v>
      </c>
    </row>
    <row r="64" spans="1:7" x14ac:dyDescent="0.25">
      <c r="A64" t="s">
        <v>3</v>
      </c>
      <c r="B64" t="s">
        <v>762</v>
      </c>
      <c r="C64" t="s">
        <v>663</v>
      </c>
      <c r="D64" t="s">
        <v>40</v>
      </c>
      <c r="E64" s="2">
        <v>0</v>
      </c>
      <c r="F64" s="2">
        <v>1</v>
      </c>
      <c r="G64" s="2">
        <v>1</v>
      </c>
    </row>
    <row r="65" spans="1:7" x14ac:dyDescent="0.25">
      <c r="A65" t="s">
        <v>3</v>
      </c>
      <c r="B65" t="s">
        <v>763</v>
      </c>
      <c r="C65" t="s">
        <v>114</v>
      </c>
      <c r="D65" t="s">
        <v>40</v>
      </c>
      <c r="E65" s="2">
        <v>1</v>
      </c>
      <c r="F65" s="2">
        <v>1</v>
      </c>
      <c r="G65" s="2">
        <v>2</v>
      </c>
    </row>
    <row r="66" spans="1:7" x14ac:dyDescent="0.25">
      <c r="A66" t="s">
        <v>3</v>
      </c>
      <c r="B66" t="s">
        <v>764</v>
      </c>
      <c r="C66" t="s">
        <v>115</v>
      </c>
      <c r="D66" t="s">
        <v>40</v>
      </c>
      <c r="E66" s="2">
        <v>0</v>
      </c>
      <c r="F66" s="2">
        <v>1</v>
      </c>
      <c r="G66" s="2">
        <v>1</v>
      </c>
    </row>
    <row r="67" spans="1:7" x14ac:dyDescent="0.25">
      <c r="A67" t="s">
        <v>3</v>
      </c>
      <c r="B67" t="s">
        <v>765</v>
      </c>
      <c r="C67" t="s">
        <v>116</v>
      </c>
      <c r="D67" t="s">
        <v>40</v>
      </c>
      <c r="E67" s="2">
        <v>0</v>
      </c>
      <c r="F67" s="2">
        <v>3</v>
      </c>
      <c r="G67" s="2">
        <v>3</v>
      </c>
    </row>
    <row r="68" spans="1:7" x14ac:dyDescent="0.25">
      <c r="A68" t="s">
        <v>3</v>
      </c>
      <c r="B68" t="s">
        <v>766</v>
      </c>
      <c r="C68" t="s">
        <v>117</v>
      </c>
      <c r="D68" t="s">
        <v>40</v>
      </c>
      <c r="E68" s="2">
        <v>1</v>
      </c>
      <c r="F68" s="2">
        <v>0</v>
      </c>
      <c r="G68" s="2">
        <v>1</v>
      </c>
    </row>
    <row r="69" spans="1:7" x14ac:dyDescent="0.25">
      <c r="A69" t="s">
        <v>3</v>
      </c>
      <c r="B69" t="s">
        <v>767</v>
      </c>
      <c r="C69" t="s">
        <v>118</v>
      </c>
      <c r="D69" t="s">
        <v>40</v>
      </c>
      <c r="E69" s="2">
        <v>1</v>
      </c>
      <c r="F69" s="2">
        <v>0</v>
      </c>
      <c r="G69" s="2">
        <v>1</v>
      </c>
    </row>
    <row r="70" spans="1:7" x14ac:dyDescent="0.25">
      <c r="A70" t="s">
        <v>3</v>
      </c>
      <c r="B70" t="s">
        <v>768</v>
      </c>
      <c r="C70" t="s">
        <v>119</v>
      </c>
      <c r="D70" t="s">
        <v>40</v>
      </c>
      <c r="E70" s="2">
        <v>0</v>
      </c>
      <c r="F70" s="2">
        <v>5</v>
      </c>
      <c r="G70" s="2">
        <v>5</v>
      </c>
    </row>
    <row r="71" spans="1:7" x14ac:dyDescent="0.25">
      <c r="A71" t="s">
        <v>3</v>
      </c>
      <c r="B71" t="s">
        <v>769</v>
      </c>
      <c r="C71" t="s">
        <v>120</v>
      </c>
      <c r="D71" t="s">
        <v>40</v>
      </c>
      <c r="E71" s="2">
        <v>0</v>
      </c>
      <c r="F71" s="2">
        <v>1</v>
      </c>
      <c r="G71" s="2">
        <v>1</v>
      </c>
    </row>
    <row r="72" spans="1:7" x14ac:dyDescent="0.25">
      <c r="A72" t="s">
        <v>3</v>
      </c>
      <c r="B72" t="s">
        <v>770</v>
      </c>
      <c r="C72" t="s">
        <v>121</v>
      </c>
      <c r="D72" t="s">
        <v>40</v>
      </c>
      <c r="E72" s="2">
        <v>0</v>
      </c>
      <c r="F72" s="2">
        <v>5</v>
      </c>
      <c r="G72" s="2">
        <v>5</v>
      </c>
    </row>
    <row r="73" spans="1:7" x14ac:dyDescent="0.25">
      <c r="A73" t="s">
        <v>3</v>
      </c>
      <c r="B73" t="s">
        <v>771</v>
      </c>
      <c r="C73" t="s">
        <v>122</v>
      </c>
      <c r="D73" t="s">
        <v>40</v>
      </c>
      <c r="E73" s="2">
        <v>1</v>
      </c>
      <c r="F73" s="2">
        <v>1</v>
      </c>
      <c r="G73" s="2">
        <v>2</v>
      </c>
    </row>
    <row r="74" spans="1:7" x14ac:dyDescent="0.25">
      <c r="A74" t="s">
        <v>3</v>
      </c>
      <c r="B74" t="s">
        <v>772</v>
      </c>
      <c r="C74" t="s">
        <v>123</v>
      </c>
      <c r="D74" t="s">
        <v>40</v>
      </c>
      <c r="E74" s="2">
        <v>0</v>
      </c>
      <c r="F74" s="2">
        <v>2</v>
      </c>
      <c r="G74" s="2">
        <v>2</v>
      </c>
    </row>
    <row r="75" spans="1:7" x14ac:dyDescent="0.25">
      <c r="A75" t="s">
        <v>3</v>
      </c>
      <c r="B75" t="s">
        <v>773</v>
      </c>
      <c r="C75" t="s">
        <v>124</v>
      </c>
      <c r="D75" t="s">
        <v>40</v>
      </c>
      <c r="E75" s="2">
        <v>1</v>
      </c>
      <c r="F75" s="2">
        <v>0</v>
      </c>
      <c r="G75" s="2">
        <v>1</v>
      </c>
    </row>
    <row r="76" spans="1:7" x14ac:dyDescent="0.25">
      <c r="A76" t="s">
        <v>3</v>
      </c>
      <c r="B76" t="s">
        <v>774</v>
      </c>
      <c r="C76" t="s">
        <v>125</v>
      </c>
      <c r="D76" t="s">
        <v>40</v>
      </c>
      <c r="E76" s="2">
        <v>3</v>
      </c>
      <c r="F76" s="2">
        <v>2</v>
      </c>
      <c r="G76" s="2">
        <v>5</v>
      </c>
    </row>
    <row r="77" spans="1:7" x14ac:dyDescent="0.25">
      <c r="A77" t="s">
        <v>3</v>
      </c>
      <c r="B77" t="s">
        <v>775</v>
      </c>
      <c r="C77" t="s">
        <v>126</v>
      </c>
      <c r="D77" t="s">
        <v>40</v>
      </c>
      <c r="E77" s="2">
        <v>5</v>
      </c>
      <c r="F77" s="2">
        <v>6</v>
      </c>
      <c r="G77" s="2">
        <v>11</v>
      </c>
    </row>
    <row r="78" spans="1:7" x14ac:dyDescent="0.25">
      <c r="A78" t="s">
        <v>3</v>
      </c>
      <c r="B78" t="s">
        <v>776</v>
      </c>
      <c r="C78" t="s">
        <v>127</v>
      </c>
      <c r="D78" t="s">
        <v>40</v>
      </c>
      <c r="E78" s="2">
        <v>0</v>
      </c>
      <c r="F78" s="2">
        <v>1</v>
      </c>
      <c r="G78" s="2">
        <v>1</v>
      </c>
    </row>
    <row r="79" spans="1:7" x14ac:dyDescent="0.25">
      <c r="A79" t="s">
        <v>3</v>
      </c>
      <c r="B79" t="s">
        <v>777</v>
      </c>
      <c r="C79" t="s">
        <v>128</v>
      </c>
      <c r="D79" t="s">
        <v>40</v>
      </c>
      <c r="E79" s="2">
        <v>12</v>
      </c>
      <c r="F79" s="2">
        <v>63</v>
      </c>
      <c r="G79" s="2">
        <v>75</v>
      </c>
    </row>
    <row r="80" spans="1:7" x14ac:dyDescent="0.25">
      <c r="A80" t="s">
        <v>3</v>
      </c>
      <c r="B80" t="s">
        <v>778</v>
      </c>
      <c r="C80" t="s">
        <v>129</v>
      </c>
      <c r="D80" t="s">
        <v>40</v>
      </c>
      <c r="E80" s="2">
        <v>2</v>
      </c>
      <c r="F80" s="2">
        <v>3</v>
      </c>
      <c r="G80" s="2">
        <v>5</v>
      </c>
    </row>
    <row r="81" spans="1:7" x14ac:dyDescent="0.25">
      <c r="A81" t="s">
        <v>3</v>
      </c>
      <c r="B81" t="s">
        <v>779</v>
      </c>
      <c r="C81" t="s">
        <v>130</v>
      </c>
      <c r="D81" t="s">
        <v>40</v>
      </c>
      <c r="E81" s="2">
        <v>1</v>
      </c>
      <c r="F81" s="2">
        <v>0</v>
      </c>
      <c r="G81" s="2">
        <v>1</v>
      </c>
    </row>
    <row r="82" spans="1:7" x14ac:dyDescent="0.25">
      <c r="A82" t="s">
        <v>3</v>
      </c>
      <c r="B82" t="s">
        <v>780</v>
      </c>
      <c r="C82" t="s">
        <v>131</v>
      </c>
      <c r="D82" t="s">
        <v>40</v>
      </c>
      <c r="E82" s="2">
        <v>8</v>
      </c>
      <c r="F82" s="2">
        <v>35</v>
      </c>
      <c r="G82" s="2">
        <v>43</v>
      </c>
    </row>
    <row r="83" spans="1:7" x14ac:dyDescent="0.25">
      <c r="A83" t="s">
        <v>3</v>
      </c>
      <c r="B83" t="s">
        <v>781</v>
      </c>
      <c r="C83" t="s">
        <v>132</v>
      </c>
      <c r="D83" t="s">
        <v>40</v>
      </c>
      <c r="E83" s="2">
        <v>0</v>
      </c>
      <c r="F83" s="2">
        <v>4</v>
      </c>
      <c r="G83" s="2">
        <v>4</v>
      </c>
    </row>
    <row r="84" spans="1:7" x14ac:dyDescent="0.25">
      <c r="A84" t="s">
        <v>3</v>
      </c>
      <c r="B84" t="s">
        <v>782</v>
      </c>
      <c r="C84" t="s">
        <v>133</v>
      </c>
      <c r="D84" t="s">
        <v>40</v>
      </c>
      <c r="E84" s="2">
        <v>0</v>
      </c>
      <c r="F84" s="2">
        <v>1</v>
      </c>
      <c r="G84" s="2">
        <v>1</v>
      </c>
    </row>
    <row r="85" spans="1:7" x14ac:dyDescent="0.25">
      <c r="A85" t="s">
        <v>3</v>
      </c>
      <c r="B85" t="s">
        <v>783</v>
      </c>
      <c r="C85" t="s">
        <v>134</v>
      </c>
      <c r="D85" t="s">
        <v>40</v>
      </c>
      <c r="E85" s="2">
        <v>6</v>
      </c>
      <c r="F85" s="2">
        <v>29</v>
      </c>
      <c r="G85" s="2">
        <v>35</v>
      </c>
    </row>
    <row r="86" spans="1:7" x14ac:dyDescent="0.25">
      <c r="A86" t="s">
        <v>3</v>
      </c>
      <c r="B86" t="s">
        <v>784</v>
      </c>
      <c r="C86" t="s">
        <v>664</v>
      </c>
      <c r="D86" t="s">
        <v>40</v>
      </c>
      <c r="E86" s="2">
        <v>0</v>
      </c>
      <c r="F86" s="2">
        <v>1</v>
      </c>
      <c r="G86" s="2">
        <v>1</v>
      </c>
    </row>
    <row r="87" spans="1:7" x14ac:dyDescent="0.25">
      <c r="A87" t="s">
        <v>3</v>
      </c>
      <c r="B87" t="s">
        <v>785</v>
      </c>
      <c r="C87" t="s">
        <v>594</v>
      </c>
      <c r="D87" t="s">
        <v>40</v>
      </c>
      <c r="E87" s="2">
        <v>0</v>
      </c>
      <c r="F87" s="2">
        <v>1</v>
      </c>
      <c r="G87" s="2">
        <v>1</v>
      </c>
    </row>
    <row r="88" spans="1:7" x14ac:dyDescent="0.25">
      <c r="A88" t="s">
        <v>3</v>
      </c>
      <c r="B88" t="s">
        <v>786</v>
      </c>
      <c r="C88" t="s">
        <v>601</v>
      </c>
      <c r="D88" t="s">
        <v>40</v>
      </c>
      <c r="E88" s="2">
        <v>0</v>
      </c>
      <c r="F88" s="2">
        <v>2</v>
      </c>
      <c r="G88" s="2">
        <v>2</v>
      </c>
    </row>
    <row r="89" spans="1:7" x14ac:dyDescent="0.25">
      <c r="A89" t="s">
        <v>3</v>
      </c>
      <c r="B89" t="s">
        <v>787</v>
      </c>
      <c r="C89" t="s">
        <v>602</v>
      </c>
      <c r="D89" t="s">
        <v>40</v>
      </c>
      <c r="E89" s="2">
        <v>0</v>
      </c>
      <c r="F89" s="2">
        <v>1</v>
      </c>
      <c r="G89" s="2">
        <v>1</v>
      </c>
    </row>
    <row r="90" spans="1:7" x14ac:dyDescent="0.25">
      <c r="A90" t="s">
        <v>3</v>
      </c>
      <c r="B90" t="s">
        <v>788</v>
      </c>
      <c r="C90" t="s">
        <v>608</v>
      </c>
      <c r="D90" t="s">
        <v>40</v>
      </c>
      <c r="E90" s="2">
        <v>1</v>
      </c>
      <c r="F90" s="2">
        <v>5</v>
      </c>
      <c r="G90" s="2">
        <v>6</v>
      </c>
    </row>
    <row r="91" spans="1:7" x14ac:dyDescent="0.25">
      <c r="A91" t="s">
        <v>3</v>
      </c>
      <c r="B91" t="s">
        <v>789</v>
      </c>
      <c r="C91" t="s">
        <v>659</v>
      </c>
      <c r="D91" t="s">
        <v>40</v>
      </c>
      <c r="E91" s="2">
        <v>0</v>
      </c>
      <c r="F91" s="2">
        <v>1</v>
      </c>
      <c r="G91" s="2">
        <v>1</v>
      </c>
    </row>
    <row r="92" spans="1:7" x14ac:dyDescent="0.25">
      <c r="A92" t="s">
        <v>3</v>
      </c>
      <c r="B92" t="s">
        <v>790</v>
      </c>
      <c r="C92" t="s">
        <v>665</v>
      </c>
      <c r="D92" t="s">
        <v>40</v>
      </c>
      <c r="E92" s="2">
        <v>0</v>
      </c>
      <c r="F92" s="2">
        <v>1</v>
      </c>
      <c r="G92" s="2">
        <v>1</v>
      </c>
    </row>
    <row r="93" spans="1:7" x14ac:dyDescent="0.25">
      <c r="A93" t="s">
        <v>3</v>
      </c>
      <c r="B93" t="s">
        <v>791</v>
      </c>
      <c r="C93" t="s">
        <v>666</v>
      </c>
      <c r="D93" t="s">
        <v>40</v>
      </c>
      <c r="E93" s="2">
        <v>0</v>
      </c>
      <c r="F93" s="2">
        <v>1</v>
      </c>
      <c r="G93" s="2">
        <v>1</v>
      </c>
    </row>
    <row r="94" spans="1:7" x14ac:dyDescent="0.25">
      <c r="A94" t="s">
        <v>8</v>
      </c>
      <c r="B94" t="s">
        <v>792</v>
      </c>
      <c r="C94" t="s">
        <v>135</v>
      </c>
      <c r="D94" t="s">
        <v>40</v>
      </c>
      <c r="E94" s="2">
        <v>10</v>
      </c>
      <c r="F94" s="2">
        <v>31</v>
      </c>
      <c r="G94" s="2">
        <v>41</v>
      </c>
    </row>
    <row r="95" spans="1:7" x14ac:dyDescent="0.25">
      <c r="A95" t="s">
        <v>8</v>
      </c>
      <c r="B95" t="s">
        <v>694</v>
      </c>
      <c r="C95" t="s">
        <v>136</v>
      </c>
      <c r="D95" t="s">
        <v>40</v>
      </c>
      <c r="E95" s="2">
        <v>7</v>
      </c>
      <c r="F95" s="2">
        <v>28</v>
      </c>
      <c r="G95" s="2">
        <v>35</v>
      </c>
    </row>
    <row r="96" spans="1:7" x14ac:dyDescent="0.25">
      <c r="A96" t="s">
        <v>8</v>
      </c>
      <c r="B96" t="s">
        <v>793</v>
      </c>
      <c r="C96" t="s">
        <v>137</v>
      </c>
      <c r="D96" t="s">
        <v>40</v>
      </c>
      <c r="E96" s="2">
        <v>5</v>
      </c>
      <c r="F96" s="2">
        <v>11</v>
      </c>
      <c r="G96" s="2">
        <v>16</v>
      </c>
    </row>
    <row r="97" spans="1:7" x14ac:dyDescent="0.25">
      <c r="A97" t="s">
        <v>8</v>
      </c>
      <c r="B97" t="s">
        <v>794</v>
      </c>
      <c r="C97" t="s">
        <v>138</v>
      </c>
      <c r="D97" t="s">
        <v>40</v>
      </c>
      <c r="E97" s="2">
        <v>0</v>
      </c>
      <c r="F97" s="2">
        <v>1</v>
      </c>
      <c r="G97" s="2">
        <v>1</v>
      </c>
    </row>
    <row r="98" spans="1:7" x14ac:dyDescent="0.25">
      <c r="A98" t="s">
        <v>8</v>
      </c>
      <c r="B98" t="s">
        <v>795</v>
      </c>
      <c r="C98" t="s">
        <v>139</v>
      </c>
      <c r="D98" t="s">
        <v>40</v>
      </c>
      <c r="E98" s="2">
        <v>5</v>
      </c>
      <c r="F98" s="2">
        <v>6</v>
      </c>
      <c r="G98" s="2">
        <v>11</v>
      </c>
    </row>
    <row r="99" spans="1:7" x14ac:dyDescent="0.25">
      <c r="A99" t="s">
        <v>8</v>
      </c>
      <c r="B99" t="s">
        <v>796</v>
      </c>
      <c r="C99" t="s">
        <v>140</v>
      </c>
      <c r="D99" t="s">
        <v>40</v>
      </c>
      <c r="E99" s="2">
        <v>6</v>
      </c>
      <c r="F99" s="2">
        <v>11</v>
      </c>
      <c r="G99" s="2">
        <v>17</v>
      </c>
    </row>
    <row r="100" spans="1:7" x14ac:dyDescent="0.25">
      <c r="A100" t="s">
        <v>582</v>
      </c>
      <c r="B100" t="s">
        <v>797</v>
      </c>
      <c r="C100" t="s">
        <v>583</v>
      </c>
      <c r="D100" t="s">
        <v>40</v>
      </c>
      <c r="E100" s="2">
        <v>0</v>
      </c>
      <c r="F100" s="2">
        <v>1</v>
      </c>
      <c r="G100" s="2">
        <v>1</v>
      </c>
    </row>
    <row r="101" spans="1:7" x14ac:dyDescent="0.25">
      <c r="A101" t="s">
        <v>42</v>
      </c>
      <c r="B101" t="s">
        <v>798</v>
      </c>
      <c r="C101" t="s">
        <v>141</v>
      </c>
      <c r="D101" t="s">
        <v>40</v>
      </c>
      <c r="E101" s="2">
        <v>1</v>
      </c>
      <c r="F101" s="2">
        <v>1</v>
      </c>
      <c r="G101" s="2">
        <v>2</v>
      </c>
    </row>
    <row r="102" spans="1:7" x14ac:dyDescent="0.25">
      <c r="A102" t="s">
        <v>42</v>
      </c>
      <c r="B102" t="s">
        <v>799</v>
      </c>
      <c r="C102" t="s">
        <v>142</v>
      </c>
      <c r="D102" t="s">
        <v>40</v>
      </c>
      <c r="E102" s="2">
        <v>9</v>
      </c>
      <c r="F102" s="2">
        <v>16</v>
      </c>
      <c r="G102" s="2">
        <v>25</v>
      </c>
    </row>
    <row r="103" spans="1:7" x14ac:dyDescent="0.25">
      <c r="A103" t="s">
        <v>42</v>
      </c>
      <c r="B103" t="s">
        <v>800</v>
      </c>
      <c r="C103" t="s">
        <v>143</v>
      </c>
      <c r="D103" t="s">
        <v>40</v>
      </c>
      <c r="E103" s="2">
        <v>0</v>
      </c>
      <c r="F103" s="2">
        <v>4</v>
      </c>
      <c r="G103" s="2">
        <v>4</v>
      </c>
    </row>
    <row r="104" spans="1:7" x14ac:dyDescent="0.25">
      <c r="A104" t="s">
        <v>42</v>
      </c>
      <c r="B104" t="s">
        <v>801</v>
      </c>
      <c r="C104" t="s">
        <v>144</v>
      </c>
      <c r="D104" t="s">
        <v>40</v>
      </c>
      <c r="E104" s="2">
        <v>2</v>
      </c>
      <c r="F104" s="2">
        <v>4</v>
      </c>
      <c r="G104" s="2">
        <v>6</v>
      </c>
    </row>
    <row r="105" spans="1:7" x14ac:dyDescent="0.25">
      <c r="A105" t="s">
        <v>42</v>
      </c>
      <c r="B105" t="s">
        <v>802</v>
      </c>
      <c r="C105" t="s">
        <v>145</v>
      </c>
      <c r="D105" t="s">
        <v>40</v>
      </c>
      <c r="E105" s="2">
        <v>1</v>
      </c>
      <c r="F105" s="2">
        <v>1</v>
      </c>
      <c r="G105" s="2">
        <v>2</v>
      </c>
    </row>
    <row r="106" spans="1:7" x14ac:dyDescent="0.25">
      <c r="A106" t="s">
        <v>42</v>
      </c>
      <c r="B106" t="s">
        <v>803</v>
      </c>
      <c r="C106" t="s">
        <v>146</v>
      </c>
      <c r="D106" t="s">
        <v>40</v>
      </c>
      <c r="E106" s="2">
        <v>8</v>
      </c>
      <c r="F106" s="2">
        <v>15</v>
      </c>
      <c r="G106" s="2">
        <v>23</v>
      </c>
    </row>
    <row r="107" spans="1:7" x14ac:dyDescent="0.25">
      <c r="A107" t="s">
        <v>42</v>
      </c>
      <c r="B107" t="s">
        <v>804</v>
      </c>
      <c r="C107" t="s">
        <v>147</v>
      </c>
      <c r="D107" t="s">
        <v>40</v>
      </c>
      <c r="E107" s="2">
        <v>0</v>
      </c>
      <c r="F107" s="2">
        <v>1</v>
      </c>
      <c r="G107" s="2">
        <v>1</v>
      </c>
    </row>
    <row r="108" spans="1:7" x14ac:dyDescent="0.25">
      <c r="A108" t="s">
        <v>43</v>
      </c>
      <c r="B108" t="s">
        <v>805</v>
      </c>
      <c r="C108" t="s">
        <v>148</v>
      </c>
      <c r="D108" t="s">
        <v>40</v>
      </c>
      <c r="E108" s="2">
        <v>246</v>
      </c>
      <c r="F108" s="2">
        <v>482</v>
      </c>
      <c r="G108" s="2">
        <v>728</v>
      </c>
    </row>
    <row r="109" spans="1:7" x14ac:dyDescent="0.25">
      <c r="A109" t="s">
        <v>44</v>
      </c>
      <c r="B109" t="s">
        <v>806</v>
      </c>
      <c r="C109" t="s">
        <v>149</v>
      </c>
      <c r="D109" t="s">
        <v>40</v>
      </c>
      <c r="E109" s="2">
        <v>0</v>
      </c>
      <c r="F109" s="2">
        <v>1</v>
      </c>
      <c r="G109" s="2">
        <v>1</v>
      </c>
    </row>
    <row r="110" spans="1:7" x14ac:dyDescent="0.25">
      <c r="A110" t="s">
        <v>44</v>
      </c>
      <c r="B110" t="s">
        <v>807</v>
      </c>
      <c r="C110" t="s">
        <v>150</v>
      </c>
      <c r="D110" t="s">
        <v>40</v>
      </c>
      <c r="E110" s="2">
        <v>4</v>
      </c>
      <c r="F110" s="2">
        <v>4</v>
      </c>
      <c r="G110" s="2">
        <v>8</v>
      </c>
    </row>
    <row r="111" spans="1:7" x14ac:dyDescent="0.25">
      <c r="A111" t="s">
        <v>44</v>
      </c>
      <c r="B111" t="s">
        <v>808</v>
      </c>
      <c r="C111" t="s">
        <v>151</v>
      </c>
      <c r="D111" t="s">
        <v>40</v>
      </c>
      <c r="E111" s="2">
        <v>14</v>
      </c>
      <c r="F111" s="2">
        <v>55</v>
      </c>
      <c r="G111" s="2">
        <v>69</v>
      </c>
    </row>
    <row r="112" spans="1:7" x14ac:dyDescent="0.25">
      <c r="A112" t="s">
        <v>44</v>
      </c>
      <c r="B112" t="s">
        <v>809</v>
      </c>
      <c r="C112" t="s">
        <v>152</v>
      </c>
      <c r="D112" t="s">
        <v>40</v>
      </c>
      <c r="E112" s="2">
        <v>21</v>
      </c>
      <c r="F112" s="2">
        <v>71</v>
      </c>
      <c r="G112" s="2">
        <v>92</v>
      </c>
    </row>
    <row r="113" spans="1:7" x14ac:dyDescent="0.25">
      <c r="A113" t="s">
        <v>44</v>
      </c>
      <c r="B113" t="s">
        <v>810</v>
      </c>
      <c r="C113" t="s">
        <v>153</v>
      </c>
      <c r="D113" t="s">
        <v>40</v>
      </c>
      <c r="E113" s="2">
        <v>0</v>
      </c>
      <c r="F113" s="2">
        <v>1</v>
      </c>
      <c r="G113" s="2">
        <v>1</v>
      </c>
    </row>
    <row r="114" spans="1:7" x14ac:dyDescent="0.25">
      <c r="A114" t="s">
        <v>44</v>
      </c>
      <c r="B114" t="s">
        <v>811</v>
      </c>
      <c r="C114" t="s">
        <v>154</v>
      </c>
      <c r="D114" t="s">
        <v>40</v>
      </c>
      <c r="E114" s="2">
        <v>5</v>
      </c>
      <c r="F114" s="2">
        <v>4</v>
      </c>
      <c r="G114" s="2">
        <v>9</v>
      </c>
    </row>
    <row r="115" spans="1:7" x14ac:dyDescent="0.25">
      <c r="A115" t="s">
        <v>44</v>
      </c>
      <c r="B115" t="s">
        <v>812</v>
      </c>
      <c r="C115" t="s">
        <v>667</v>
      </c>
      <c r="D115" t="s">
        <v>40</v>
      </c>
      <c r="E115" s="2">
        <v>0</v>
      </c>
      <c r="F115" s="2">
        <v>1</v>
      </c>
      <c r="G115" s="2">
        <v>1</v>
      </c>
    </row>
    <row r="116" spans="1:7" x14ac:dyDescent="0.25">
      <c r="A116" t="s">
        <v>44</v>
      </c>
      <c r="B116" t="s">
        <v>813</v>
      </c>
      <c r="C116" t="s">
        <v>155</v>
      </c>
      <c r="D116" t="s">
        <v>40</v>
      </c>
      <c r="E116" s="2">
        <v>9</v>
      </c>
      <c r="F116" s="2">
        <v>16</v>
      </c>
      <c r="G116" s="2">
        <v>25</v>
      </c>
    </row>
    <row r="117" spans="1:7" x14ac:dyDescent="0.25">
      <c r="A117" t="s">
        <v>44</v>
      </c>
      <c r="B117" t="s">
        <v>814</v>
      </c>
      <c r="C117" t="s">
        <v>156</v>
      </c>
      <c r="D117" t="s">
        <v>40</v>
      </c>
      <c r="E117" s="2">
        <v>0</v>
      </c>
      <c r="F117" s="2">
        <v>1</v>
      </c>
      <c r="G117" s="2">
        <v>1</v>
      </c>
    </row>
    <row r="118" spans="1:7" x14ac:dyDescent="0.25">
      <c r="A118" t="s">
        <v>44</v>
      </c>
      <c r="B118" t="s">
        <v>815</v>
      </c>
      <c r="C118" t="s">
        <v>157</v>
      </c>
      <c r="D118" t="s">
        <v>40</v>
      </c>
      <c r="E118" s="2">
        <v>0</v>
      </c>
      <c r="F118" s="2">
        <v>14</v>
      </c>
      <c r="G118" s="2">
        <v>14</v>
      </c>
    </row>
    <row r="119" spans="1:7" x14ac:dyDescent="0.25">
      <c r="A119" t="s">
        <v>44</v>
      </c>
      <c r="B119" t="s">
        <v>816</v>
      </c>
      <c r="C119" t="s">
        <v>158</v>
      </c>
      <c r="D119" t="s">
        <v>40</v>
      </c>
      <c r="E119" s="2">
        <v>0</v>
      </c>
      <c r="F119" s="2">
        <v>1</v>
      </c>
      <c r="G119" s="2">
        <v>1</v>
      </c>
    </row>
    <row r="120" spans="1:7" x14ac:dyDescent="0.25">
      <c r="A120" t="s">
        <v>44</v>
      </c>
      <c r="B120" t="s">
        <v>817</v>
      </c>
      <c r="C120" t="s">
        <v>159</v>
      </c>
      <c r="D120" t="s">
        <v>40</v>
      </c>
      <c r="E120" s="2">
        <v>3</v>
      </c>
      <c r="F120" s="2">
        <v>11</v>
      </c>
      <c r="G120" s="2">
        <v>14</v>
      </c>
    </row>
    <row r="121" spans="1:7" x14ac:dyDescent="0.25">
      <c r="A121" t="s">
        <v>44</v>
      </c>
      <c r="B121" t="s">
        <v>818</v>
      </c>
      <c r="C121" t="s">
        <v>160</v>
      </c>
      <c r="D121" t="s">
        <v>40</v>
      </c>
      <c r="E121" s="2">
        <v>1</v>
      </c>
      <c r="F121" s="2">
        <v>0</v>
      </c>
      <c r="G121" s="2">
        <v>1</v>
      </c>
    </row>
    <row r="122" spans="1:7" x14ac:dyDescent="0.25">
      <c r="A122" t="s">
        <v>44</v>
      </c>
      <c r="B122" t="s">
        <v>819</v>
      </c>
      <c r="C122" t="s">
        <v>161</v>
      </c>
      <c r="D122" t="s">
        <v>40</v>
      </c>
      <c r="E122" s="2">
        <v>3</v>
      </c>
      <c r="F122" s="2">
        <v>5</v>
      </c>
      <c r="G122" s="2">
        <v>8</v>
      </c>
    </row>
    <row r="123" spans="1:7" x14ac:dyDescent="0.25">
      <c r="A123" t="s">
        <v>44</v>
      </c>
      <c r="B123" t="s">
        <v>820</v>
      </c>
      <c r="C123" t="s">
        <v>162</v>
      </c>
      <c r="D123" t="s">
        <v>40</v>
      </c>
      <c r="E123" s="2">
        <v>0</v>
      </c>
      <c r="F123" s="2">
        <v>3</v>
      </c>
      <c r="G123" s="2">
        <v>3</v>
      </c>
    </row>
    <row r="124" spans="1:7" x14ac:dyDescent="0.25">
      <c r="A124" t="s">
        <v>44</v>
      </c>
      <c r="B124" t="s">
        <v>821</v>
      </c>
      <c r="C124" t="s">
        <v>643</v>
      </c>
      <c r="D124" t="s">
        <v>40</v>
      </c>
      <c r="E124" s="2">
        <v>0</v>
      </c>
      <c r="F124" s="2">
        <v>1</v>
      </c>
      <c r="G124" s="2">
        <v>1</v>
      </c>
    </row>
    <row r="125" spans="1:7" x14ac:dyDescent="0.25">
      <c r="A125" t="s">
        <v>44</v>
      </c>
      <c r="B125" t="s">
        <v>822</v>
      </c>
      <c r="C125" t="s">
        <v>626</v>
      </c>
      <c r="D125" t="s">
        <v>40</v>
      </c>
      <c r="E125" s="2">
        <v>0</v>
      </c>
      <c r="F125" s="2">
        <v>1</v>
      </c>
      <c r="G125" s="2">
        <v>1</v>
      </c>
    </row>
    <row r="126" spans="1:7" x14ac:dyDescent="0.25">
      <c r="A126" t="s">
        <v>45</v>
      </c>
      <c r="B126" t="s">
        <v>823</v>
      </c>
      <c r="C126" t="s">
        <v>163</v>
      </c>
      <c r="D126" t="s">
        <v>40</v>
      </c>
      <c r="E126" s="2">
        <v>0</v>
      </c>
      <c r="F126" s="2">
        <v>1</v>
      </c>
      <c r="G126" s="2">
        <v>1</v>
      </c>
    </row>
    <row r="127" spans="1:7" x14ac:dyDescent="0.25">
      <c r="A127" t="s">
        <v>45</v>
      </c>
      <c r="B127" t="s">
        <v>824</v>
      </c>
      <c r="C127" t="s">
        <v>164</v>
      </c>
      <c r="D127" t="s">
        <v>40</v>
      </c>
      <c r="E127" s="2">
        <v>0</v>
      </c>
      <c r="F127" s="2">
        <v>1</v>
      </c>
      <c r="G127" s="2">
        <v>1</v>
      </c>
    </row>
    <row r="128" spans="1:7" x14ac:dyDescent="0.25">
      <c r="A128" t="s">
        <v>45</v>
      </c>
      <c r="B128" t="s">
        <v>825</v>
      </c>
      <c r="C128" t="s">
        <v>165</v>
      </c>
      <c r="D128" t="s">
        <v>40</v>
      </c>
      <c r="E128" s="2">
        <v>0</v>
      </c>
      <c r="F128" s="2">
        <v>1</v>
      </c>
      <c r="G128" s="2">
        <v>1</v>
      </c>
    </row>
    <row r="129" spans="1:7" x14ac:dyDescent="0.25">
      <c r="A129" t="s">
        <v>45</v>
      </c>
      <c r="B129" t="s">
        <v>826</v>
      </c>
      <c r="C129" t="s">
        <v>166</v>
      </c>
      <c r="D129" t="s">
        <v>40</v>
      </c>
      <c r="E129" s="2">
        <v>1</v>
      </c>
      <c r="F129" s="2">
        <v>1</v>
      </c>
      <c r="G129" s="2">
        <v>2</v>
      </c>
    </row>
    <row r="130" spans="1:7" x14ac:dyDescent="0.25">
      <c r="A130" t="s">
        <v>45</v>
      </c>
      <c r="B130" t="s">
        <v>827</v>
      </c>
      <c r="C130" t="s">
        <v>167</v>
      </c>
      <c r="D130" t="s">
        <v>40</v>
      </c>
      <c r="E130" s="2">
        <v>0</v>
      </c>
      <c r="F130" s="2">
        <v>3</v>
      </c>
      <c r="G130" s="2">
        <v>3</v>
      </c>
    </row>
    <row r="131" spans="1:7" x14ac:dyDescent="0.25">
      <c r="A131" t="s">
        <v>45</v>
      </c>
      <c r="B131" t="s">
        <v>828</v>
      </c>
      <c r="C131" t="s">
        <v>168</v>
      </c>
      <c r="D131" t="s">
        <v>40</v>
      </c>
      <c r="E131" s="2">
        <v>0</v>
      </c>
      <c r="F131" s="2">
        <v>1</v>
      </c>
      <c r="G131" s="2">
        <v>1</v>
      </c>
    </row>
    <row r="132" spans="1:7" x14ac:dyDescent="0.25">
      <c r="A132" t="s">
        <v>45</v>
      </c>
      <c r="B132" t="s">
        <v>829</v>
      </c>
      <c r="C132" t="s">
        <v>169</v>
      </c>
      <c r="D132" t="s">
        <v>40</v>
      </c>
      <c r="E132" s="2">
        <v>0</v>
      </c>
      <c r="F132" s="2">
        <v>3</v>
      </c>
      <c r="G132" s="2">
        <v>3</v>
      </c>
    </row>
    <row r="133" spans="1:7" x14ac:dyDescent="0.25">
      <c r="A133" t="s">
        <v>45</v>
      </c>
      <c r="B133" t="s">
        <v>830</v>
      </c>
      <c r="C133" t="s">
        <v>170</v>
      </c>
      <c r="D133" t="s">
        <v>40</v>
      </c>
      <c r="E133" s="2">
        <v>1</v>
      </c>
      <c r="F133" s="2">
        <v>0</v>
      </c>
      <c r="G133" s="2">
        <v>1</v>
      </c>
    </row>
    <row r="134" spans="1:7" x14ac:dyDescent="0.25">
      <c r="A134" t="s">
        <v>45</v>
      </c>
      <c r="B134" t="s">
        <v>831</v>
      </c>
      <c r="C134" t="s">
        <v>171</v>
      </c>
      <c r="D134" t="s">
        <v>40</v>
      </c>
      <c r="E134" s="2">
        <v>0</v>
      </c>
      <c r="F134" s="2">
        <v>1</v>
      </c>
      <c r="G134" s="2">
        <v>1</v>
      </c>
    </row>
    <row r="135" spans="1:7" x14ac:dyDescent="0.25">
      <c r="A135" t="s">
        <v>45</v>
      </c>
      <c r="B135" t="s">
        <v>832</v>
      </c>
      <c r="C135" t="s">
        <v>595</v>
      </c>
      <c r="D135" t="s">
        <v>40</v>
      </c>
      <c r="E135" s="2">
        <v>0</v>
      </c>
      <c r="F135" s="2">
        <v>1</v>
      </c>
      <c r="G135" s="2">
        <v>1</v>
      </c>
    </row>
    <row r="136" spans="1:7" x14ac:dyDescent="0.25">
      <c r="A136" t="s">
        <v>45</v>
      </c>
      <c r="B136" t="s">
        <v>833</v>
      </c>
      <c r="C136" t="s">
        <v>572</v>
      </c>
      <c r="D136" t="s">
        <v>40</v>
      </c>
      <c r="E136" s="2">
        <v>0</v>
      </c>
      <c r="F136" s="2">
        <v>1</v>
      </c>
      <c r="G136" s="2">
        <v>1</v>
      </c>
    </row>
    <row r="137" spans="1:7" x14ac:dyDescent="0.25">
      <c r="A137" t="s">
        <v>45</v>
      </c>
      <c r="B137" t="s">
        <v>834</v>
      </c>
      <c r="C137" t="s">
        <v>172</v>
      </c>
      <c r="D137" t="s">
        <v>40</v>
      </c>
      <c r="E137" s="2">
        <v>1</v>
      </c>
      <c r="F137" s="2">
        <v>1</v>
      </c>
      <c r="G137" s="2">
        <v>2</v>
      </c>
    </row>
    <row r="138" spans="1:7" x14ac:dyDescent="0.25">
      <c r="A138" t="s">
        <v>45</v>
      </c>
      <c r="B138" t="s">
        <v>835</v>
      </c>
      <c r="C138" t="s">
        <v>173</v>
      </c>
      <c r="D138" t="s">
        <v>40</v>
      </c>
      <c r="E138" s="2">
        <v>0</v>
      </c>
      <c r="F138" s="2">
        <v>1</v>
      </c>
      <c r="G138" s="2">
        <v>1</v>
      </c>
    </row>
    <row r="139" spans="1:7" x14ac:dyDescent="0.25">
      <c r="A139" t="s">
        <v>45</v>
      </c>
      <c r="B139" t="s">
        <v>836</v>
      </c>
      <c r="C139" t="s">
        <v>174</v>
      </c>
      <c r="D139" t="s">
        <v>40</v>
      </c>
      <c r="E139" s="2">
        <v>1</v>
      </c>
      <c r="F139" s="2">
        <v>1</v>
      </c>
      <c r="G139" s="2">
        <v>2</v>
      </c>
    </row>
    <row r="140" spans="1:7" x14ac:dyDescent="0.25">
      <c r="A140" t="s">
        <v>45</v>
      </c>
      <c r="B140" t="s">
        <v>837</v>
      </c>
      <c r="C140" t="s">
        <v>175</v>
      </c>
      <c r="D140" t="s">
        <v>40</v>
      </c>
      <c r="E140" s="2">
        <v>1</v>
      </c>
      <c r="F140" s="2">
        <v>1</v>
      </c>
      <c r="G140" s="2">
        <v>2</v>
      </c>
    </row>
    <row r="141" spans="1:7" x14ac:dyDescent="0.25">
      <c r="A141" t="s">
        <v>45</v>
      </c>
      <c r="B141" t="s">
        <v>838</v>
      </c>
      <c r="C141" t="s">
        <v>176</v>
      </c>
      <c r="D141" t="s">
        <v>40</v>
      </c>
      <c r="E141" s="2">
        <v>0</v>
      </c>
      <c r="F141" s="2">
        <v>2</v>
      </c>
      <c r="G141" s="2">
        <v>2</v>
      </c>
    </row>
    <row r="142" spans="1:7" x14ac:dyDescent="0.25">
      <c r="A142" t="s">
        <v>45</v>
      </c>
      <c r="B142" t="s">
        <v>839</v>
      </c>
      <c r="C142" t="s">
        <v>177</v>
      </c>
      <c r="D142" t="s">
        <v>40</v>
      </c>
      <c r="E142" s="2">
        <v>0</v>
      </c>
      <c r="F142" s="2">
        <v>2</v>
      </c>
      <c r="G142" s="2">
        <v>2</v>
      </c>
    </row>
    <row r="143" spans="1:7" x14ac:dyDescent="0.25">
      <c r="A143" t="s">
        <v>45</v>
      </c>
      <c r="B143" t="s">
        <v>840</v>
      </c>
      <c r="C143" t="s">
        <v>178</v>
      </c>
      <c r="D143" t="s">
        <v>40</v>
      </c>
      <c r="E143" s="2">
        <v>1</v>
      </c>
      <c r="F143" s="2">
        <v>1</v>
      </c>
      <c r="G143" s="2">
        <v>2</v>
      </c>
    </row>
    <row r="144" spans="1:7" x14ac:dyDescent="0.25">
      <c r="A144" t="s">
        <v>45</v>
      </c>
      <c r="B144" t="s">
        <v>841</v>
      </c>
      <c r="C144" t="s">
        <v>616</v>
      </c>
      <c r="D144" t="s">
        <v>40</v>
      </c>
      <c r="E144" s="2">
        <v>0</v>
      </c>
      <c r="F144" s="2">
        <v>2</v>
      </c>
      <c r="G144" s="2">
        <v>2</v>
      </c>
    </row>
    <row r="145" spans="1:7" x14ac:dyDescent="0.25">
      <c r="A145" t="s">
        <v>45</v>
      </c>
      <c r="B145" t="s">
        <v>842</v>
      </c>
      <c r="C145" t="s">
        <v>179</v>
      </c>
      <c r="D145" t="s">
        <v>40</v>
      </c>
      <c r="E145" s="2">
        <v>0</v>
      </c>
      <c r="F145" s="2">
        <v>1</v>
      </c>
      <c r="G145" s="2">
        <v>1</v>
      </c>
    </row>
    <row r="146" spans="1:7" x14ac:dyDescent="0.25">
      <c r="A146" t="s">
        <v>45</v>
      </c>
      <c r="B146" t="s">
        <v>843</v>
      </c>
      <c r="C146" t="s">
        <v>180</v>
      </c>
      <c r="D146" t="s">
        <v>40</v>
      </c>
      <c r="E146" s="2">
        <v>1</v>
      </c>
      <c r="F146" s="2">
        <v>4</v>
      </c>
      <c r="G146" s="2">
        <v>5</v>
      </c>
    </row>
    <row r="147" spans="1:7" x14ac:dyDescent="0.25">
      <c r="A147" t="s">
        <v>45</v>
      </c>
      <c r="B147" t="s">
        <v>844</v>
      </c>
      <c r="C147" t="s">
        <v>181</v>
      </c>
      <c r="D147" t="s">
        <v>40</v>
      </c>
      <c r="E147" s="2">
        <v>0</v>
      </c>
      <c r="F147" s="2">
        <v>1</v>
      </c>
      <c r="G147" s="2">
        <v>1</v>
      </c>
    </row>
    <row r="148" spans="1:7" x14ac:dyDescent="0.25">
      <c r="A148" t="s">
        <v>45</v>
      </c>
      <c r="B148" t="s">
        <v>845</v>
      </c>
      <c r="C148" t="s">
        <v>182</v>
      </c>
      <c r="D148" t="s">
        <v>40</v>
      </c>
      <c r="E148" s="2">
        <v>0</v>
      </c>
      <c r="F148" s="2">
        <v>1</v>
      </c>
      <c r="G148" s="2">
        <v>1</v>
      </c>
    </row>
    <row r="149" spans="1:7" x14ac:dyDescent="0.25">
      <c r="A149" t="s">
        <v>45</v>
      </c>
      <c r="B149" t="s">
        <v>846</v>
      </c>
      <c r="C149" t="s">
        <v>183</v>
      </c>
      <c r="D149" t="s">
        <v>40</v>
      </c>
      <c r="E149" s="2">
        <v>0</v>
      </c>
      <c r="F149" s="2">
        <v>1</v>
      </c>
      <c r="G149" s="2">
        <v>1</v>
      </c>
    </row>
    <row r="150" spans="1:7" x14ac:dyDescent="0.25">
      <c r="A150" t="s">
        <v>45</v>
      </c>
      <c r="B150" t="s">
        <v>847</v>
      </c>
      <c r="C150" t="s">
        <v>596</v>
      </c>
      <c r="D150" t="s">
        <v>40</v>
      </c>
      <c r="E150" s="2">
        <v>1</v>
      </c>
      <c r="F150" s="2">
        <v>1</v>
      </c>
      <c r="G150" s="2">
        <v>2</v>
      </c>
    </row>
    <row r="151" spans="1:7" x14ac:dyDescent="0.25">
      <c r="A151" t="s">
        <v>45</v>
      </c>
      <c r="B151" t="s">
        <v>848</v>
      </c>
      <c r="C151" t="s">
        <v>609</v>
      </c>
      <c r="D151" t="s">
        <v>40</v>
      </c>
      <c r="E151" s="2">
        <v>0</v>
      </c>
      <c r="F151" s="2">
        <v>1</v>
      </c>
      <c r="G151" s="2">
        <v>1</v>
      </c>
    </row>
    <row r="152" spans="1:7" x14ac:dyDescent="0.25">
      <c r="A152" t="s">
        <v>45</v>
      </c>
      <c r="B152" t="s">
        <v>849</v>
      </c>
      <c r="C152" t="s">
        <v>627</v>
      </c>
      <c r="D152" t="s">
        <v>40</v>
      </c>
      <c r="E152" s="2">
        <v>0</v>
      </c>
      <c r="F152" s="2">
        <v>1</v>
      </c>
      <c r="G152" s="2">
        <v>1</v>
      </c>
    </row>
    <row r="153" spans="1:7" x14ac:dyDescent="0.25">
      <c r="A153" t="s">
        <v>45</v>
      </c>
      <c r="B153" t="s">
        <v>850</v>
      </c>
      <c r="C153" t="s">
        <v>633</v>
      </c>
      <c r="D153" t="s">
        <v>40</v>
      </c>
      <c r="E153" s="2">
        <v>1</v>
      </c>
      <c r="F153" s="2">
        <v>1</v>
      </c>
      <c r="G153" s="2">
        <v>2</v>
      </c>
    </row>
    <row r="154" spans="1:7" x14ac:dyDescent="0.25">
      <c r="A154" t="s">
        <v>45</v>
      </c>
      <c r="B154" t="s">
        <v>851</v>
      </c>
      <c r="C154" t="s">
        <v>644</v>
      </c>
      <c r="D154" t="s">
        <v>40</v>
      </c>
      <c r="E154" s="2">
        <v>0</v>
      </c>
      <c r="F154" s="2">
        <v>1</v>
      </c>
      <c r="G154" s="2">
        <v>1</v>
      </c>
    </row>
    <row r="155" spans="1:7" x14ac:dyDescent="0.25">
      <c r="A155" t="s">
        <v>46</v>
      </c>
      <c r="B155" t="s">
        <v>852</v>
      </c>
      <c r="C155" t="s">
        <v>184</v>
      </c>
      <c r="D155" t="s">
        <v>40</v>
      </c>
      <c r="E155" s="2">
        <v>2</v>
      </c>
      <c r="F155" s="2">
        <v>6</v>
      </c>
      <c r="G155" s="2">
        <v>8</v>
      </c>
    </row>
    <row r="156" spans="1:7" x14ac:dyDescent="0.25">
      <c r="A156" t="s">
        <v>46</v>
      </c>
      <c r="B156" t="s">
        <v>853</v>
      </c>
      <c r="C156" t="s">
        <v>185</v>
      </c>
      <c r="D156" t="s">
        <v>40</v>
      </c>
      <c r="E156" s="2">
        <v>0</v>
      </c>
      <c r="F156" s="2">
        <v>1</v>
      </c>
      <c r="G156" s="2">
        <v>1</v>
      </c>
    </row>
    <row r="157" spans="1:7" x14ac:dyDescent="0.25">
      <c r="A157" t="s">
        <v>46</v>
      </c>
      <c r="B157" t="s">
        <v>854</v>
      </c>
      <c r="C157" t="s">
        <v>186</v>
      </c>
      <c r="D157" t="s">
        <v>40</v>
      </c>
      <c r="E157" s="2">
        <v>1</v>
      </c>
      <c r="F157" s="2">
        <v>3</v>
      </c>
      <c r="G157" s="2">
        <v>4</v>
      </c>
    </row>
    <row r="158" spans="1:7" x14ac:dyDescent="0.25">
      <c r="A158" t="s">
        <v>46</v>
      </c>
      <c r="B158" t="s">
        <v>855</v>
      </c>
      <c r="C158" t="s">
        <v>187</v>
      </c>
      <c r="D158" t="s">
        <v>40</v>
      </c>
      <c r="E158" s="2">
        <v>0</v>
      </c>
      <c r="F158" s="2">
        <v>2</v>
      </c>
      <c r="G158" s="2">
        <v>2</v>
      </c>
    </row>
    <row r="159" spans="1:7" x14ac:dyDescent="0.25">
      <c r="A159" t="s">
        <v>46</v>
      </c>
      <c r="B159" t="s">
        <v>856</v>
      </c>
      <c r="C159" t="s">
        <v>188</v>
      </c>
      <c r="D159" t="s">
        <v>40</v>
      </c>
      <c r="E159" s="2">
        <v>0</v>
      </c>
      <c r="F159" s="2">
        <v>1</v>
      </c>
      <c r="G159" s="2">
        <v>1</v>
      </c>
    </row>
    <row r="160" spans="1:7" x14ac:dyDescent="0.25">
      <c r="A160" t="s">
        <v>46</v>
      </c>
      <c r="B160" t="s">
        <v>857</v>
      </c>
      <c r="C160" t="s">
        <v>189</v>
      </c>
      <c r="D160" t="s">
        <v>40</v>
      </c>
      <c r="E160" s="2">
        <v>0</v>
      </c>
      <c r="F160" s="2">
        <v>1</v>
      </c>
      <c r="G160" s="2">
        <v>1</v>
      </c>
    </row>
    <row r="161" spans="1:7" x14ac:dyDescent="0.25">
      <c r="A161" t="s">
        <v>46</v>
      </c>
      <c r="B161" t="s">
        <v>858</v>
      </c>
      <c r="C161" t="s">
        <v>190</v>
      </c>
      <c r="D161" t="s">
        <v>40</v>
      </c>
      <c r="E161" s="2">
        <v>0</v>
      </c>
      <c r="F161" s="2">
        <v>5</v>
      </c>
      <c r="G161" s="2">
        <v>5</v>
      </c>
    </row>
    <row r="162" spans="1:7" x14ac:dyDescent="0.25">
      <c r="A162" t="s">
        <v>46</v>
      </c>
      <c r="B162" t="s">
        <v>859</v>
      </c>
      <c r="C162" t="s">
        <v>191</v>
      </c>
      <c r="D162" t="s">
        <v>40</v>
      </c>
      <c r="E162" s="2">
        <v>4</v>
      </c>
      <c r="F162" s="2">
        <v>15</v>
      </c>
      <c r="G162" s="2">
        <v>19</v>
      </c>
    </row>
    <row r="163" spans="1:7" x14ac:dyDescent="0.25">
      <c r="A163" t="s">
        <v>46</v>
      </c>
      <c r="B163" t="s">
        <v>860</v>
      </c>
      <c r="C163" t="s">
        <v>628</v>
      </c>
      <c r="D163" t="s">
        <v>40</v>
      </c>
      <c r="E163" s="2">
        <v>0</v>
      </c>
      <c r="F163" s="2">
        <v>1</v>
      </c>
      <c r="G163" s="2">
        <v>1</v>
      </c>
    </row>
    <row r="164" spans="1:7" x14ac:dyDescent="0.25">
      <c r="A164" t="s">
        <v>46</v>
      </c>
      <c r="B164" t="s">
        <v>861</v>
      </c>
      <c r="C164" t="s">
        <v>192</v>
      </c>
      <c r="D164" t="s">
        <v>40</v>
      </c>
      <c r="E164" s="2">
        <v>1</v>
      </c>
      <c r="F164" s="2">
        <v>11</v>
      </c>
      <c r="G164" s="2">
        <v>12</v>
      </c>
    </row>
    <row r="165" spans="1:7" x14ac:dyDescent="0.25">
      <c r="A165" t="s">
        <v>46</v>
      </c>
      <c r="B165" t="s">
        <v>862</v>
      </c>
      <c r="C165" t="s">
        <v>668</v>
      </c>
      <c r="D165" t="s">
        <v>40</v>
      </c>
      <c r="E165" s="2">
        <v>0</v>
      </c>
      <c r="F165" s="2">
        <v>1</v>
      </c>
      <c r="G165" s="2">
        <v>1</v>
      </c>
    </row>
    <row r="166" spans="1:7" x14ac:dyDescent="0.25">
      <c r="A166" t="s">
        <v>46</v>
      </c>
      <c r="B166" t="s">
        <v>863</v>
      </c>
      <c r="C166" t="s">
        <v>193</v>
      </c>
      <c r="D166" t="s">
        <v>40</v>
      </c>
      <c r="E166" s="2">
        <v>2</v>
      </c>
      <c r="F166" s="2">
        <v>2</v>
      </c>
      <c r="G166" s="2">
        <v>4</v>
      </c>
    </row>
    <row r="167" spans="1:7" x14ac:dyDescent="0.25">
      <c r="A167" t="s">
        <v>46</v>
      </c>
      <c r="B167" t="s">
        <v>864</v>
      </c>
      <c r="C167" t="s">
        <v>679</v>
      </c>
      <c r="D167" t="s">
        <v>40</v>
      </c>
      <c r="E167" s="2">
        <v>0</v>
      </c>
      <c r="F167" s="2">
        <v>2</v>
      </c>
      <c r="G167" s="2">
        <v>2</v>
      </c>
    </row>
    <row r="168" spans="1:7" x14ac:dyDescent="0.25">
      <c r="A168" t="s">
        <v>46</v>
      </c>
      <c r="B168" t="s">
        <v>865</v>
      </c>
      <c r="C168" t="s">
        <v>634</v>
      </c>
      <c r="D168" t="s">
        <v>40</v>
      </c>
      <c r="E168" s="2">
        <v>0</v>
      </c>
      <c r="F168" s="2">
        <v>1</v>
      </c>
      <c r="G168" s="2">
        <v>1</v>
      </c>
    </row>
    <row r="169" spans="1:7" x14ac:dyDescent="0.25">
      <c r="A169" t="s">
        <v>46</v>
      </c>
      <c r="B169" t="s">
        <v>866</v>
      </c>
      <c r="C169" t="s">
        <v>652</v>
      </c>
      <c r="D169" t="s">
        <v>40</v>
      </c>
      <c r="E169" s="2">
        <v>1</v>
      </c>
      <c r="F169" s="2">
        <v>1</v>
      </c>
      <c r="G169" s="2">
        <v>2</v>
      </c>
    </row>
    <row r="170" spans="1:7" x14ac:dyDescent="0.25">
      <c r="A170" t="s">
        <v>10</v>
      </c>
      <c r="B170" t="s">
        <v>867</v>
      </c>
      <c r="C170" t="s">
        <v>194</v>
      </c>
      <c r="D170" t="s">
        <v>40</v>
      </c>
      <c r="E170" s="2">
        <v>0</v>
      </c>
      <c r="F170" s="2">
        <v>1</v>
      </c>
      <c r="G170" s="2">
        <v>1</v>
      </c>
    </row>
    <row r="171" spans="1:7" x14ac:dyDescent="0.25">
      <c r="A171" t="s">
        <v>10</v>
      </c>
      <c r="B171" t="s">
        <v>868</v>
      </c>
      <c r="C171" t="s">
        <v>195</v>
      </c>
      <c r="D171" t="s">
        <v>40</v>
      </c>
      <c r="E171" s="2">
        <v>1</v>
      </c>
      <c r="F171" s="2">
        <v>5</v>
      </c>
      <c r="G171" s="2">
        <v>6</v>
      </c>
    </row>
    <row r="172" spans="1:7" x14ac:dyDescent="0.25">
      <c r="A172" t="s">
        <v>10</v>
      </c>
      <c r="B172" t="s">
        <v>869</v>
      </c>
      <c r="C172" t="s">
        <v>196</v>
      </c>
      <c r="D172" t="s">
        <v>40</v>
      </c>
      <c r="E172" s="2">
        <v>18</v>
      </c>
      <c r="F172" s="2">
        <v>53</v>
      </c>
      <c r="G172" s="2">
        <v>71</v>
      </c>
    </row>
    <row r="173" spans="1:7" x14ac:dyDescent="0.25">
      <c r="A173" t="s">
        <v>10</v>
      </c>
      <c r="B173" t="s">
        <v>870</v>
      </c>
      <c r="C173" t="s">
        <v>197</v>
      </c>
      <c r="D173" t="s">
        <v>40</v>
      </c>
      <c r="E173" s="2">
        <v>2</v>
      </c>
      <c r="F173" s="2">
        <v>4</v>
      </c>
      <c r="G173" s="2">
        <v>6</v>
      </c>
    </row>
    <row r="174" spans="1:7" x14ac:dyDescent="0.25">
      <c r="A174" t="s">
        <v>10</v>
      </c>
      <c r="B174" t="s">
        <v>695</v>
      </c>
      <c r="C174" t="s">
        <v>198</v>
      </c>
      <c r="D174" t="s">
        <v>40</v>
      </c>
      <c r="E174" s="2">
        <v>1</v>
      </c>
      <c r="F174" s="2">
        <v>13</v>
      </c>
      <c r="G174" s="2">
        <v>14</v>
      </c>
    </row>
    <row r="175" spans="1:7" x14ac:dyDescent="0.25">
      <c r="A175" t="s">
        <v>10</v>
      </c>
      <c r="B175" t="s">
        <v>871</v>
      </c>
      <c r="C175" t="s">
        <v>199</v>
      </c>
      <c r="D175" t="s">
        <v>40</v>
      </c>
      <c r="E175" s="2">
        <v>7</v>
      </c>
      <c r="F175" s="2">
        <v>25</v>
      </c>
      <c r="G175" s="2">
        <v>32</v>
      </c>
    </row>
    <row r="176" spans="1:7" x14ac:dyDescent="0.25">
      <c r="A176" t="s">
        <v>10</v>
      </c>
      <c r="B176" t="s">
        <v>872</v>
      </c>
      <c r="C176" t="s">
        <v>200</v>
      </c>
      <c r="D176" t="s">
        <v>40</v>
      </c>
      <c r="E176" s="2">
        <v>32</v>
      </c>
      <c r="F176" s="2">
        <v>106</v>
      </c>
      <c r="G176" s="2">
        <v>138</v>
      </c>
    </row>
    <row r="177" spans="1:7" x14ac:dyDescent="0.25">
      <c r="A177" t="s">
        <v>10</v>
      </c>
      <c r="B177" t="s">
        <v>696</v>
      </c>
      <c r="C177" t="s">
        <v>201</v>
      </c>
      <c r="D177" t="s">
        <v>40</v>
      </c>
      <c r="E177" s="2">
        <v>6</v>
      </c>
      <c r="F177" s="2">
        <v>41</v>
      </c>
      <c r="G177" s="2">
        <v>47</v>
      </c>
    </row>
    <row r="178" spans="1:7" x14ac:dyDescent="0.25">
      <c r="A178" t="s">
        <v>10</v>
      </c>
      <c r="B178" t="s">
        <v>873</v>
      </c>
      <c r="C178" t="s">
        <v>202</v>
      </c>
      <c r="D178" t="s">
        <v>40</v>
      </c>
      <c r="E178" s="2">
        <v>0</v>
      </c>
      <c r="F178" s="2">
        <v>3</v>
      </c>
      <c r="G178" s="2">
        <v>3</v>
      </c>
    </row>
    <row r="179" spans="1:7" x14ac:dyDescent="0.25">
      <c r="A179" t="s">
        <v>10</v>
      </c>
      <c r="B179" t="s">
        <v>874</v>
      </c>
      <c r="C179" t="s">
        <v>203</v>
      </c>
      <c r="D179" t="s">
        <v>40</v>
      </c>
      <c r="E179" s="2">
        <v>1</v>
      </c>
      <c r="F179" s="2">
        <v>6</v>
      </c>
      <c r="G179" s="2">
        <v>7</v>
      </c>
    </row>
    <row r="180" spans="1:7" x14ac:dyDescent="0.25">
      <c r="A180" t="s">
        <v>10</v>
      </c>
      <c r="B180" t="s">
        <v>875</v>
      </c>
      <c r="C180" t="s">
        <v>204</v>
      </c>
      <c r="D180" t="s">
        <v>40</v>
      </c>
      <c r="E180" s="2">
        <v>8</v>
      </c>
      <c r="F180" s="2">
        <v>36</v>
      </c>
      <c r="G180" s="2">
        <v>44</v>
      </c>
    </row>
    <row r="181" spans="1:7" x14ac:dyDescent="0.25">
      <c r="A181" t="s">
        <v>10</v>
      </c>
      <c r="B181" t="s">
        <v>876</v>
      </c>
      <c r="C181" t="s">
        <v>205</v>
      </c>
      <c r="D181" t="s">
        <v>40</v>
      </c>
      <c r="E181" s="2">
        <v>3</v>
      </c>
      <c r="F181" s="2">
        <v>7</v>
      </c>
      <c r="G181" s="2">
        <v>10</v>
      </c>
    </row>
    <row r="182" spans="1:7" x14ac:dyDescent="0.25">
      <c r="A182" t="s">
        <v>10</v>
      </c>
      <c r="B182" t="s">
        <v>697</v>
      </c>
      <c r="C182" t="s">
        <v>206</v>
      </c>
      <c r="D182" t="s">
        <v>40</v>
      </c>
      <c r="E182" s="2">
        <v>15</v>
      </c>
      <c r="F182" s="2">
        <v>64</v>
      </c>
      <c r="G182" s="2">
        <v>79</v>
      </c>
    </row>
    <row r="183" spans="1:7" x14ac:dyDescent="0.25">
      <c r="A183" t="s">
        <v>10</v>
      </c>
      <c r="B183" t="s">
        <v>877</v>
      </c>
      <c r="C183" t="s">
        <v>207</v>
      </c>
      <c r="D183" t="s">
        <v>40</v>
      </c>
      <c r="E183" s="2">
        <v>1</v>
      </c>
      <c r="F183" s="2">
        <v>24</v>
      </c>
      <c r="G183" s="2">
        <v>25</v>
      </c>
    </row>
    <row r="184" spans="1:7" x14ac:dyDescent="0.25">
      <c r="A184" t="s">
        <v>10</v>
      </c>
      <c r="B184" t="s">
        <v>878</v>
      </c>
      <c r="C184" t="s">
        <v>208</v>
      </c>
      <c r="D184" t="s">
        <v>40</v>
      </c>
      <c r="E184" s="2">
        <v>4</v>
      </c>
      <c r="F184" s="2">
        <v>10</v>
      </c>
      <c r="G184" s="2">
        <v>14</v>
      </c>
    </row>
    <row r="185" spans="1:7" x14ac:dyDescent="0.25">
      <c r="A185" t="s">
        <v>10</v>
      </c>
      <c r="B185" t="s">
        <v>879</v>
      </c>
      <c r="C185" t="s">
        <v>209</v>
      </c>
      <c r="D185" t="s">
        <v>40</v>
      </c>
      <c r="E185" s="2">
        <v>0</v>
      </c>
      <c r="F185" s="2">
        <v>3</v>
      </c>
      <c r="G185" s="2">
        <v>3</v>
      </c>
    </row>
    <row r="186" spans="1:7" x14ac:dyDescent="0.25">
      <c r="A186" t="s">
        <v>47</v>
      </c>
      <c r="B186" t="s">
        <v>880</v>
      </c>
      <c r="C186" t="s">
        <v>210</v>
      </c>
      <c r="D186" t="s">
        <v>40</v>
      </c>
      <c r="E186" s="2">
        <v>0</v>
      </c>
      <c r="F186" s="2">
        <v>3</v>
      </c>
      <c r="G186" s="2">
        <v>3</v>
      </c>
    </row>
    <row r="187" spans="1:7" x14ac:dyDescent="0.25">
      <c r="A187" t="s">
        <v>47</v>
      </c>
      <c r="B187" t="s">
        <v>881</v>
      </c>
      <c r="C187" t="s">
        <v>211</v>
      </c>
      <c r="D187" t="s">
        <v>40</v>
      </c>
      <c r="E187" s="2">
        <v>1</v>
      </c>
      <c r="F187" s="2">
        <v>0</v>
      </c>
      <c r="G187" s="2">
        <v>1</v>
      </c>
    </row>
    <row r="188" spans="1:7" x14ac:dyDescent="0.25">
      <c r="A188" t="s">
        <v>47</v>
      </c>
      <c r="B188" t="s">
        <v>882</v>
      </c>
      <c r="C188" t="s">
        <v>212</v>
      </c>
      <c r="D188" t="s">
        <v>40</v>
      </c>
      <c r="E188" s="2">
        <v>1</v>
      </c>
      <c r="F188" s="2">
        <v>0</v>
      </c>
      <c r="G188" s="2">
        <v>1</v>
      </c>
    </row>
    <row r="189" spans="1:7" x14ac:dyDescent="0.25">
      <c r="A189" t="s">
        <v>47</v>
      </c>
      <c r="B189" t="s">
        <v>883</v>
      </c>
      <c r="C189" t="s">
        <v>213</v>
      </c>
      <c r="D189" t="s">
        <v>40</v>
      </c>
      <c r="E189" s="2">
        <v>2</v>
      </c>
      <c r="F189" s="2">
        <v>2</v>
      </c>
      <c r="G189" s="2">
        <v>4</v>
      </c>
    </row>
    <row r="190" spans="1:7" x14ac:dyDescent="0.25">
      <c r="A190" t="s">
        <v>47</v>
      </c>
      <c r="B190" t="s">
        <v>884</v>
      </c>
      <c r="C190" t="s">
        <v>603</v>
      </c>
      <c r="D190" t="s">
        <v>40</v>
      </c>
      <c r="E190" s="2">
        <v>0</v>
      </c>
      <c r="F190" s="2">
        <v>2</v>
      </c>
      <c r="G190" s="2">
        <v>2</v>
      </c>
    </row>
    <row r="191" spans="1:7" x14ac:dyDescent="0.25">
      <c r="A191" t="s">
        <v>47</v>
      </c>
      <c r="B191" t="s">
        <v>885</v>
      </c>
      <c r="C191" t="s">
        <v>214</v>
      </c>
      <c r="D191" t="s">
        <v>40</v>
      </c>
      <c r="E191" s="2">
        <v>1</v>
      </c>
      <c r="F191" s="2">
        <v>3</v>
      </c>
      <c r="G191" s="2">
        <v>4</v>
      </c>
    </row>
    <row r="192" spans="1:7" x14ac:dyDescent="0.25">
      <c r="A192" t="s">
        <v>47</v>
      </c>
      <c r="B192" t="s">
        <v>886</v>
      </c>
      <c r="C192" t="s">
        <v>653</v>
      </c>
      <c r="D192" t="s">
        <v>40</v>
      </c>
      <c r="E192" s="2">
        <v>0</v>
      </c>
      <c r="F192" s="2">
        <v>1</v>
      </c>
      <c r="G192" s="2">
        <v>1</v>
      </c>
    </row>
    <row r="193" spans="1:7" x14ac:dyDescent="0.25">
      <c r="A193" t="s">
        <v>47</v>
      </c>
      <c r="B193" t="s">
        <v>887</v>
      </c>
      <c r="C193" t="s">
        <v>215</v>
      </c>
      <c r="D193" t="s">
        <v>40</v>
      </c>
      <c r="E193" s="2">
        <v>2</v>
      </c>
      <c r="F193" s="2">
        <v>9</v>
      </c>
      <c r="G193" s="2">
        <v>11</v>
      </c>
    </row>
    <row r="194" spans="1:7" x14ac:dyDescent="0.25">
      <c r="A194" t="s">
        <v>47</v>
      </c>
      <c r="B194" t="s">
        <v>888</v>
      </c>
      <c r="C194" t="s">
        <v>216</v>
      </c>
      <c r="D194" t="s">
        <v>40</v>
      </c>
      <c r="E194" s="2">
        <v>2</v>
      </c>
      <c r="F194" s="2">
        <v>4</v>
      </c>
      <c r="G194" s="2">
        <v>6</v>
      </c>
    </row>
    <row r="195" spans="1:7" x14ac:dyDescent="0.25">
      <c r="A195" t="s">
        <v>47</v>
      </c>
      <c r="B195" t="s">
        <v>889</v>
      </c>
      <c r="C195" t="s">
        <v>217</v>
      </c>
      <c r="D195" t="s">
        <v>40</v>
      </c>
      <c r="E195" s="2">
        <v>0</v>
      </c>
      <c r="F195" s="2">
        <v>2</v>
      </c>
      <c r="G195" s="2">
        <v>2</v>
      </c>
    </row>
    <row r="196" spans="1:7" x14ac:dyDescent="0.25">
      <c r="A196" t="s">
        <v>47</v>
      </c>
      <c r="B196" t="s">
        <v>890</v>
      </c>
      <c r="C196" t="s">
        <v>218</v>
      </c>
      <c r="D196" t="s">
        <v>40</v>
      </c>
      <c r="E196" s="2">
        <v>0</v>
      </c>
      <c r="F196" s="2">
        <v>1</v>
      </c>
      <c r="G196" s="2">
        <v>1</v>
      </c>
    </row>
    <row r="197" spans="1:7" x14ac:dyDescent="0.25">
      <c r="A197" t="s">
        <v>47</v>
      </c>
      <c r="B197" t="s">
        <v>891</v>
      </c>
      <c r="C197" t="s">
        <v>219</v>
      </c>
      <c r="D197" t="s">
        <v>40</v>
      </c>
      <c r="E197" s="2">
        <v>1</v>
      </c>
      <c r="F197" s="2">
        <v>3</v>
      </c>
      <c r="G197" s="2">
        <v>4</v>
      </c>
    </row>
    <row r="198" spans="1:7" x14ac:dyDescent="0.25">
      <c r="A198" t="s">
        <v>47</v>
      </c>
      <c r="B198" t="s">
        <v>892</v>
      </c>
      <c r="C198" t="s">
        <v>220</v>
      </c>
      <c r="D198" t="s">
        <v>40</v>
      </c>
      <c r="E198" s="2">
        <v>1</v>
      </c>
      <c r="F198" s="2">
        <v>4</v>
      </c>
      <c r="G198" s="2">
        <v>5</v>
      </c>
    </row>
    <row r="199" spans="1:7" x14ac:dyDescent="0.25">
      <c r="A199" t="s">
        <v>47</v>
      </c>
      <c r="B199" t="s">
        <v>893</v>
      </c>
      <c r="C199" t="s">
        <v>221</v>
      </c>
      <c r="D199" t="s">
        <v>40</v>
      </c>
      <c r="E199" s="2">
        <v>4</v>
      </c>
      <c r="F199" s="2">
        <v>6</v>
      </c>
      <c r="G199" s="2">
        <v>10</v>
      </c>
    </row>
    <row r="200" spans="1:7" x14ac:dyDescent="0.25">
      <c r="A200" t="s">
        <v>47</v>
      </c>
      <c r="B200" t="s">
        <v>894</v>
      </c>
      <c r="C200" t="s">
        <v>222</v>
      </c>
      <c r="D200" t="s">
        <v>40</v>
      </c>
      <c r="E200" s="2">
        <v>4</v>
      </c>
      <c r="F200" s="2">
        <v>18</v>
      </c>
      <c r="G200" s="2">
        <v>22</v>
      </c>
    </row>
    <row r="201" spans="1:7" x14ac:dyDescent="0.25">
      <c r="A201" t="s">
        <v>13</v>
      </c>
      <c r="B201" t="s">
        <v>895</v>
      </c>
      <c r="C201" t="s">
        <v>223</v>
      </c>
      <c r="D201" t="s">
        <v>40</v>
      </c>
      <c r="E201" s="2">
        <v>4</v>
      </c>
      <c r="F201" s="2">
        <v>26</v>
      </c>
      <c r="G201" s="2">
        <v>30</v>
      </c>
    </row>
    <row r="202" spans="1:7" x14ac:dyDescent="0.25">
      <c r="A202" t="s">
        <v>13</v>
      </c>
      <c r="B202" t="s">
        <v>896</v>
      </c>
      <c r="C202" t="s">
        <v>224</v>
      </c>
      <c r="D202" t="s">
        <v>40</v>
      </c>
      <c r="E202" s="2">
        <v>0</v>
      </c>
      <c r="F202" s="2">
        <v>3</v>
      </c>
      <c r="G202" s="2">
        <v>3</v>
      </c>
    </row>
    <row r="203" spans="1:7" x14ac:dyDescent="0.25">
      <c r="A203" t="s">
        <v>13</v>
      </c>
      <c r="B203" t="s">
        <v>897</v>
      </c>
      <c r="C203" t="s">
        <v>654</v>
      </c>
      <c r="D203" t="s">
        <v>40</v>
      </c>
      <c r="E203" s="2">
        <v>0</v>
      </c>
      <c r="F203" s="2">
        <v>1</v>
      </c>
      <c r="G203" s="2">
        <v>1</v>
      </c>
    </row>
    <row r="204" spans="1:7" x14ac:dyDescent="0.25">
      <c r="A204" t="s">
        <v>13</v>
      </c>
      <c r="B204" t="s">
        <v>698</v>
      </c>
      <c r="C204" t="s">
        <v>225</v>
      </c>
      <c r="D204" t="s">
        <v>40</v>
      </c>
      <c r="E204" s="2">
        <v>3</v>
      </c>
      <c r="F204" s="2">
        <v>23</v>
      </c>
      <c r="G204" s="2">
        <v>26</v>
      </c>
    </row>
    <row r="205" spans="1:7" x14ac:dyDescent="0.25">
      <c r="A205" t="s">
        <v>13</v>
      </c>
      <c r="B205" t="s">
        <v>898</v>
      </c>
      <c r="C205" t="s">
        <v>226</v>
      </c>
      <c r="D205" t="s">
        <v>40</v>
      </c>
      <c r="E205" s="2">
        <v>3</v>
      </c>
      <c r="F205" s="2">
        <v>7</v>
      </c>
      <c r="G205" s="2">
        <v>10</v>
      </c>
    </row>
    <row r="206" spans="1:7" x14ac:dyDescent="0.25">
      <c r="A206" t="s">
        <v>13</v>
      </c>
      <c r="B206" t="s">
        <v>699</v>
      </c>
      <c r="C206" t="s">
        <v>227</v>
      </c>
      <c r="D206" t="s">
        <v>40</v>
      </c>
      <c r="E206" s="2">
        <v>26</v>
      </c>
      <c r="F206" s="2">
        <v>125</v>
      </c>
      <c r="G206" s="2">
        <v>151</v>
      </c>
    </row>
    <row r="207" spans="1:7" x14ac:dyDescent="0.25">
      <c r="A207" t="s">
        <v>13</v>
      </c>
      <c r="B207" t="s">
        <v>899</v>
      </c>
      <c r="C207" t="s">
        <v>228</v>
      </c>
      <c r="D207" t="s">
        <v>40</v>
      </c>
      <c r="E207" s="2">
        <v>15</v>
      </c>
      <c r="F207" s="2">
        <v>35</v>
      </c>
      <c r="G207" s="2">
        <v>50</v>
      </c>
    </row>
    <row r="208" spans="1:7" x14ac:dyDescent="0.25">
      <c r="A208" t="s">
        <v>13</v>
      </c>
      <c r="B208" t="s">
        <v>900</v>
      </c>
      <c r="C208" t="s">
        <v>229</v>
      </c>
      <c r="D208" t="s">
        <v>40</v>
      </c>
      <c r="E208" s="2">
        <v>4</v>
      </c>
      <c r="F208" s="2">
        <v>36</v>
      </c>
      <c r="G208" s="2">
        <v>40</v>
      </c>
    </row>
    <row r="209" spans="1:7" x14ac:dyDescent="0.25">
      <c r="A209" t="s">
        <v>13</v>
      </c>
      <c r="B209" t="s">
        <v>901</v>
      </c>
      <c r="C209" t="s">
        <v>230</v>
      </c>
      <c r="D209" t="s">
        <v>40</v>
      </c>
      <c r="E209" s="2">
        <v>4</v>
      </c>
      <c r="F209" s="2">
        <v>20</v>
      </c>
      <c r="G209" s="2">
        <v>24</v>
      </c>
    </row>
    <row r="210" spans="1:7" x14ac:dyDescent="0.25">
      <c r="A210" t="s">
        <v>13</v>
      </c>
      <c r="B210" t="s">
        <v>902</v>
      </c>
      <c r="C210" t="s">
        <v>231</v>
      </c>
      <c r="D210" t="s">
        <v>40</v>
      </c>
      <c r="E210" s="2">
        <v>0</v>
      </c>
      <c r="F210" s="2">
        <v>34</v>
      </c>
      <c r="G210" s="2">
        <v>34</v>
      </c>
    </row>
    <row r="211" spans="1:7" x14ac:dyDescent="0.25">
      <c r="A211" t="s">
        <v>13</v>
      </c>
      <c r="B211" t="s">
        <v>903</v>
      </c>
      <c r="C211" t="s">
        <v>232</v>
      </c>
      <c r="D211" t="s">
        <v>40</v>
      </c>
      <c r="E211" s="2">
        <v>1</v>
      </c>
      <c r="F211" s="2">
        <v>9</v>
      </c>
      <c r="G211" s="2">
        <v>10</v>
      </c>
    </row>
    <row r="212" spans="1:7" x14ac:dyDescent="0.25">
      <c r="A212" t="s">
        <v>13</v>
      </c>
      <c r="B212" t="s">
        <v>904</v>
      </c>
      <c r="C212" t="s">
        <v>233</v>
      </c>
      <c r="D212" t="s">
        <v>40</v>
      </c>
      <c r="E212" s="2">
        <v>8</v>
      </c>
      <c r="F212" s="2">
        <v>41</v>
      </c>
      <c r="G212" s="2">
        <v>49</v>
      </c>
    </row>
    <row r="213" spans="1:7" x14ac:dyDescent="0.25">
      <c r="A213" t="s">
        <v>13</v>
      </c>
      <c r="B213" t="s">
        <v>905</v>
      </c>
      <c r="C213" t="s">
        <v>234</v>
      </c>
      <c r="D213" t="s">
        <v>40</v>
      </c>
      <c r="E213" s="2">
        <v>0</v>
      </c>
      <c r="F213" s="2">
        <v>7</v>
      </c>
      <c r="G213" s="2">
        <v>7</v>
      </c>
    </row>
    <row r="214" spans="1:7" x14ac:dyDescent="0.25">
      <c r="A214" t="s">
        <v>13</v>
      </c>
      <c r="B214" t="s">
        <v>906</v>
      </c>
      <c r="C214" t="s">
        <v>648</v>
      </c>
      <c r="D214" t="s">
        <v>40</v>
      </c>
      <c r="E214" s="2">
        <v>0</v>
      </c>
      <c r="F214" s="2">
        <v>1</v>
      </c>
      <c r="G214" s="2">
        <v>1</v>
      </c>
    </row>
    <row r="215" spans="1:7" x14ac:dyDescent="0.25">
      <c r="A215" t="s">
        <v>13</v>
      </c>
      <c r="B215" t="s">
        <v>700</v>
      </c>
      <c r="C215" t="s">
        <v>235</v>
      </c>
      <c r="D215" t="s">
        <v>40</v>
      </c>
      <c r="E215" s="2">
        <v>2</v>
      </c>
      <c r="F215" s="2">
        <v>1</v>
      </c>
      <c r="G215" s="2">
        <v>3</v>
      </c>
    </row>
    <row r="216" spans="1:7" x14ac:dyDescent="0.25">
      <c r="A216" t="s">
        <v>13</v>
      </c>
      <c r="B216" t="s">
        <v>907</v>
      </c>
      <c r="C216" t="s">
        <v>236</v>
      </c>
      <c r="D216" t="s">
        <v>40</v>
      </c>
      <c r="E216" s="2">
        <v>1</v>
      </c>
      <c r="F216" s="2">
        <v>7</v>
      </c>
      <c r="G216" s="2">
        <v>8</v>
      </c>
    </row>
    <row r="217" spans="1:7" x14ac:dyDescent="0.25">
      <c r="A217" t="s">
        <v>13</v>
      </c>
      <c r="B217" t="s">
        <v>908</v>
      </c>
      <c r="C217" t="s">
        <v>237</v>
      </c>
      <c r="D217" t="s">
        <v>40</v>
      </c>
      <c r="E217" s="2">
        <v>2</v>
      </c>
      <c r="F217" s="2">
        <v>10</v>
      </c>
      <c r="G217" s="2">
        <v>12</v>
      </c>
    </row>
    <row r="218" spans="1:7" x14ac:dyDescent="0.25">
      <c r="A218" t="s">
        <v>13</v>
      </c>
      <c r="B218" t="s">
        <v>701</v>
      </c>
      <c r="C218" t="s">
        <v>238</v>
      </c>
      <c r="D218" t="s">
        <v>40</v>
      </c>
      <c r="E218" s="2">
        <v>8</v>
      </c>
      <c r="F218" s="2">
        <v>34</v>
      </c>
      <c r="G218" s="2">
        <v>42</v>
      </c>
    </row>
    <row r="219" spans="1:7" x14ac:dyDescent="0.25">
      <c r="A219" t="s">
        <v>13</v>
      </c>
      <c r="B219" t="s">
        <v>909</v>
      </c>
      <c r="C219" t="s">
        <v>239</v>
      </c>
      <c r="D219" t="s">
        <v>40</v>
      </c>
      <c r="E219" s="2">
        <v>4</v>
      </c>
      <c r="F219" s="2">
        <v>6</v>
      </c>
      <c r="G219" s="2">
        <v>10</v>
      </c>
    </row>
    <row r="220" spans="1:7" x14ac:dyDescent="0.25">
      <c r="A220" t="s">
        <v>13</v>
      </c>
      <c r="B220" t="s">
        <v>910</v>
      </c>
      <c r="C220" t="s">
        <v>240</v>
      </c>
      <c r="D220" t="s">
        <v>40</v>
      </c>
      <c r="E220" s="2">
        <v>3</v>
      </c>
      <c r="F220" s="2">
        <v>11</v>
      </c>
      <c r="G220" s="2">
        <v>14</v>
      </c>
    </row>
    <row r="221" spans="1:7" x14ac:dyDescent="0.25">
      <c r="A221" t="s">
        <v>13</v>
      </c>
      <c r="B221" t="s">
        <v>911</v>
      </c>
      <c r="C221" t="s">
        <v>241</v>
      </c>
      <c r="D221" t="s">
        <v>40</v>
      </c>
      <c r="E221" s="2">
        <v>41</v>
      </c>
      <c r="F221" s="2">
        <v>114</v>
      </c>
      <c r="G221" s="2">
        <v>155</v>
      </c>
    </row>
    <row r="222" spans="1:7" x14ac:dyDescent="0.25">
      <c r="A222" t="s">
        <v>13</v>
      </c>
      <c r="B222" t="s">
        <v>912</v>
      </c>
      <c r="C222" t="s">
        <v>242</v>
      </c>
      <c r="D222" t="s">
        <v>40</v>
      </c>
      <c r="E222" s="2">
        <v>0</v>
      </c>
      <c r="F222" s="2">
        <v>1</v>
      </c>
      <c r="G222" s="2">
        <v>1</v>
      </c>
    </row>
    <row r="223" spans="1:7" x14ac:dyDescent="0.25">
      <c r="A223" t="s">
        <v>13</v>
      </c>
      <c r="B223" t="s">
        <v>913</v>
      </c>
      <c r="C223" t="s">
        <v>243</v>
      </c>
      <c r="D223" t="s">
        <v>40</v>
      </c>
      <c r="E223" s="2">
        <v>1</v>
      </c>
      <c r="F223" s="2">
        <v>1</v>
      </c>
      <c r="G223" s="2">
        <v>2</v>
      </c>
    </row>
    <row r="224" spans="1:7" x14ac:dyDescent="0.25">
      <c r="A224" t="s">
        <v>13</v>
      </c>
      <c r="B224" t="s">
        <v>914</v>
      </c>
      <c r="C224" t="s">
        <v>244</v>
      </c>
      <c r="D224" t="s">
        <v>40</v>
      </c>
      <c r="E224" s="2">
        <v>0</v>
      </c>
      <c r="F224" s="2">
        <v>3</v>
      </c>
      <c r="G224" s="2">
        <v>3</v>
      </c>
    </row>
    <row r="225" spans="1:7" x14ac:dyDescent="0.25">
      <c r="A225" t="s">
        <v>13</v>
      </c>
      <c r="B225" t="s">
        <v>915</v>
      </c>
      <c r="C225" t="s">
        <v>245</v>
      </c>
      <c r="D225" t="s">
        <v>40</v>
      </c>
      <c r="E225" s="2">
        <v>27</v>
      </c>
      <c r="F225" s="2">
        <v>96</v>
      </c>
      <c r="G225" s="2">
        <v>123</v>
      </c>
    </row>
    <row r="226" spans="1:7" x14ac:dyDescent="0.25">
      <c r="A226" t="s">
        <v>13</v>
      </c>
      <c r="B226" t="s">
        <v>916</v>
      </c>
      <c r="C226" t="s">
        <v>246</v>
      </c>
      <c r="D226" t="s">
        <v>40</v>
      </c>
      <c r="E226" s="2">
        <v>13</v>
      </c>
      <c r="F226" s="2">
        <v>39</v>
      </c>
      <c r="G226" s="2">
        <v>52</v>
      </c>
    </row>
    <row r="227" spans="1:7" x14ac:dyDescent="0.25">
      <c r="A227" t="s">
        <v>13</v>
      </c>
      <c r="B227" t="s">
        <v>917</v>
      </c>
      <c r="C227" t="s">
        <v>247</v>
      </c>
      <c r="D227" t="s">
        <v>40</v>
      </c>
      <c r="E227" s="2">
        <v>0</v>
      </c>
      <c r="F227" s="2">
        <v>3</v>
      </c>
      <c r="G227" s="2">
        <v>3</v>
      </c>
    </row>
    <row r="228" spans="1:7" x14ac:dyDescent="0.25">
      <c r="A228" t="s">
        <v>13</v>
      </c>
      <c r="B228" t="s">
        <v>918</v>
      </c>
      <c r="C228" t="s">
        <v>248</v>
      </c>
      <c r="D228" t="s">
        <v>40</v>
      </c>
      <c r="E228" s="2">
        <v>7</v>
      </c>
      <c r="F228" s="2">
        <v>13</v>
      </c>
      <c r="G228" s="2">
        <v>20</v>
      </c>
    </row>
    <row r="229" spans="1:7" x14ac:dyDescent="0.25">
      <c r="A229" t="s">
        <v>13</v>
      </c>
      <c r="B229" t="s">
        <v>919</v>
      </c>
      <c r="C229" t="s">
        <v>579</v>
      </c>
      <c r="D229" t="s">
        <v>40</v>
      </c>
      <c r="E229" s="2">
        <v>0</v>
      </c>
      <c r="F229" s="2">
        <v>3</v>
      </c>
      <c r="G229" s="2">
        <v>3</v>
      </c>
    </row>
    <row r="230" spans="1:7" x14ac:dyDescent="0.25">
      <c r="A230" t="s">
        <v>13</v>
      </c>
      <c r="B230" t="s">
        <v>920</v>
      </c>
      <c r="C230" t="s">
        <v>249</v>
      </c>
      <c r="D230" t="s">
        <v>40</v>
      </c>
      <c r="E230" s="2">
        <v>1</v>
      </c>
      <c r="F230" s="2">
        <v>10</v>
      </c>
      <c r="G230" s="2">
        <v>11</v>
      </c>
    </row>
    <row r="231" spans="1:7" x14ac:dyDescent="0.25">
      <c r="A231" t="s">
        <v>13</v>
      </c>
      <c r="B231" t="s">
        <v>921</v>
      </c>
      <c r="C231" t="s">
        <v>250</v>
      </c>
      <c r="D231" t="s">
        <v>40</v>
      </c>
      <c r="E231" s="2">
        <v>3</v>
      </c>
      <c r="F231" s="2">
        <v>17</v>
      </c>
      <c r="G231" s="2">
        <v>20</v>
      </c>
    </row>
    <row r="232" spans="1:7" x14ac:dyDescent="0.25">
      <c r="A232" t="s">
        <v>13</v>
      </c>
      <c r="B232" t="s">
        <v>922</v>
      </c>
      <c r="C232" t="s">
        <v>251</v>
      </c>
      <c r="D232" t="s">
        <v>40</v>
      </c>
      <c r="E232" s="2">
        <v>20</v>
      </c>
      <c r="F232" s="2">
        <v>91</v>
      </c>
      <c r="G232" s="2">
        <v>111</v>
      </c>
    </row>
    <row r="233" spans="1:7" x14ac:dyDescent="0.25">
      <c r="A233" t="s">
        <v>13</v>
      </c>
      <c r="B233" t="s">
        <v>923</v>
      </c>
      <c r="C233" t="s">
        <v>252</v>
      </c>
      <c r="D233" t="s">
        <v>40</v>
      </c>
      <c r="E233" s="2">
        <v>0</v>
      </c>
      <c r="F233" s="2">
        <v>9</v>
      </c>
      <c r="G233" s="2">
        <v>9</v>
      </c>
    </row>
    <row r="234" spans="1:7" x14ac:dyDescent="0.25">
      <c r="A234" t="s">
        <v>13</v>
      </c>
      <c r="B234" t="s">
        <v>924</v>
      </c>
      <c r="C234" t="s">
        <v>253</v>
      </c>
      <c r="D234" t="s">
        <v>40</v>
      </c>
      <c r="E234" s="2">
        <v>0</v>
      </c>
      <c r="F234" s="2">
        <v>2</v>
      </c>
      <c r="G234" s="2">
        <v>2</v>
      </c>
    </row>
    <row r="235" spans="1:7" x14ac:dyDescent="0.25">
      <c r="A235" t="s">
        <v>13</v>
      </c>
      <c r="B235" t="s">
        <v>925</v>
      </c>
      <c r="C235" t="s">
        <v>660</v>
      </c>
      <c r="D235" t="s">
        <v>40</v>
      </c>
      <c r="E235" s="2">
        <v>1</v>
      </c>
      <c r="F235" s="2">
        <v>0</v>
      </c>
      <c r="G235" s="2">
        <v>1</v>
      </c>
    </row>
    <row r="236" spans="1:7" x14ac:dyDescent="0.25">
      <c r="A236" t="s">
        <v>13</v>
      </c>
      <c r="B236" t="s">
        <v>926</v>
      </c>
      <c r="C236" t="s">
        <v>597</v>
      </c>
      <c r="D236" t="s">
        <v>40</v>
      </c>
      <c r="E236" s="2">
        <v>0</v>
      </c>
      <c r="F236" s="2">
        <v>1</v>
      </c>
      <c r="G236" s="2">
        <v>1</v>
      </c>
    </row>
    <row r="237" spans="1:7" x14ac:dyDescent="0.25">
      <c r="A237" t="s">
        <v>13</v>
      </c>
      <c r="B237" t="s">
        <v>927</v>
      </c>
      <c r="C237" t="s">
        <v>684</v>
      </c>
      <c r="D237" t="s">
        <v>40</v>
      </c>
      <c r="E237" s="2">
        <v>0</v>
      </c>
      <c r="F237" s="2">
        <v>1</v>
      </c>
      <c r="G237" s="2">
        <v>1</v>
      </c>
    </row>
    <row r="238" spans="1:7" x14ac:dyDescent="0.25">
      <c r="A238" t="s">
        <v>18</v>
      </c>
      <c r="B238" t="s">
        <v>928</v>
      </c>
      <c r="C238" t="s">
        <v>254</v>
      </c>
      <c r="D238" t="s">
        <v>40</v>
      </c>
      <c r="E238" s="2">
        <v>3</v>
      </c>
      <c r="F238" s="2">
        <v>4</v>
      </c>
      <c r="G238" s="2">
        <v>7</v>
      </c>
    </row>
    <row r="239" spans="1:7" x14ac:dyDescent="0.25">
      <c r="A239" t="s">
        <v>18</v>
      </c>
      <c r="B239" t="s">
        <v>929</v>
      </c>
      <c r="C239" t="s">
        <v>255</v>
      </c>
      <c r="D239" t="s">
        <v>40</v>
      </c>
      <c r="E239" s="2">
        <v>0</v>
      </c>
      <c r="F239" s="2">
        <v>10</v>
      </c>
      <c r="G239" s="2">
        <v>10</v>
      </c>
    </row>
    <row r="240" spans="1:7" x14ac:dyDescent="0.25">
      <c r="A240" t="s">
        <v>18</v>
      </c>
      <c r="B240" t="s">
        <v>930</v>
      </c>
      <c r="C240" t="s">
        <v>256</v>
      </c>
      <c r="D240" t="s">
        <v>40</v>
      </c>
      <c r="E240" s="2">
        <v>0</v>
      </c>
      <c r="F240" s="2">
        <v>2</v>
      </c>
      <c r="G240" s="2">
        <v>2</v>
      </c>
    </row>
    <row r="241" spans="1:7" x14ac:dyDescent="0.25">
      <c r="A241" t="s">
        <v>18</v>
      </c>
      <c r="B241" t="s">
        <v>931</v>
      </c>
      <c r="C241" t="s">
        <v>257</v>
      </c>
      <c r="D241" t="s">
        <v>40</v>
      </c>
      <c r="E241" s="2">
        <v>1</v>
      </c>
      <c r="F241" s="2">
        <v>1</v>
      </c>
      <c r="G241" s="2">
        <v>2</v>
      </c>
    </row>
    <row r="242" spans="1:7" x14ac:dyDescent="0.25">
      <c r="A242" t="s">
        <v>18</v>
      </c>
      <c r="B242" t="s">
        <v>932</v>
      </c>
      <c r="C242" t="s">
        <v>258</v>
      </c>
      <c r="D242" t="s">
        <v>40</v>
      </c>
      <c r="E242" s="2">
        <v>1</v>
      </c>
      <c r="F242" s="2">
        <v>1</v>
      </c>
      <c r="G242" s="2">
        <v>2</v>
      </c>
    </row>
    <row r="243" spans="1:7" x14ac:dyDescent="0.25">
      <c r="A243" t="s">
        <v>18</v>
      </c>
      <c r="B243" t="s">
        <v>933</v>
      </c>
      <c r="C243" t="s">
        <v>619</v>
      </c>
      <c r="D243" t="s">
        <v>40</v>
      </c>
      <c r="E243" s="2">
        <v>0</v>
      </c>
      <c r="F243" s="2">
        <v>3</v>
      </c>
      <c r="G243" s="2">
        <v>3</v>
      </c>
    </row>
    <row r="244" spans="1:7" x14ac:dyDescent="0.25">
      <c r="A244" t="s">
        <v>18</v>
      </c>
      <c r="B244" t="s">
        <v>934</v>
      </c>
      <c r="C244" t="s">
        <v>259</v>
      </c>
      <c r="D244" t="s">
        <v>40</v>
      </c>
      <c r="E244" s="2">
        <v>2</v>
      </c>
      <c r="F244" s="2">
        <v>6</v>
      </c>
      <c r="G244" s="2">
        <v>8</v>
      </c>
    </row>
    <row r="245" spans="1:7" x14ac:dyDescent="0.25">
      <c r="A245" t="s">
        <v>18</v>
      </c>
      <c r="B245" t="s">
        <v>935</v>
      </c>
      <c r="C245" t="s">
        <v>260</v>
      </c>
      <c r="D245" t="s">
        <v>40</v>
      </c>
      <c r="E245" s="2">
        <v>0</v>
      </c>
      <c r="F245" s="2">
        <v>1</v>
      </c>
      <c r="G245" s="2">
        <v>1</v>
      </c>
    </row>
    <row r="246" spans="1:7" x14ac:dyDescent="0.25">
      <c r="A246" t="s">
        <v>18</v>
      </c>
      <c r="B246" t="s">
        <v>936</v>
      </c>
      <c r="C246" t="s">
        <v>261</v>
      </c>
      <c r="D246" t="s">
        <v>40</v>
      </c>
      <c r="E246" s="2">
        <v>1</v>
      </c>
      <c r="F246" s="2">
        <v>3</v>
      </c>
      <c r="G246" s="2">
        <v>4</v>
      </c>
    </row>
    <row r="247" spans="1:7" x14ac:dyDescent="0.25">
      <c r="A247" t="s">
        <v>18</v>
      </c>
      <c r="B247" t="s">
        <v>937</v>
      </c>
      <c r="C247" t="s">
        <v>262</v>
      </c>
      <c r="D247" t="s">
        <v>40</v>
      </c>
      <c r="E247" s="2">
        <v>4</v>
      </c>
      <c r="F247" s="2">
        <v>9</v>
      </c>
      <c r="G247" s="2">
        <v>13</v>
      </c>
    </row>
    <row r="248" spans="1:7" x14ac:dyDescent="0.25">
      <c r="A248" t="s">
        <v>18</v>
      </c>
      <c r="B248" t="s">
        <v>702</v>
      </c>
      <c r="C248" t="s">
        <v>263</v>
      </c>
      <c r="D248" t="s">
        <v>40</v>
      </c>
      <c r="E248" s="2">
        <v>3</v>
      </c>
      <c r="F248" s="2">
        <v>10</v>
      </c>
      <c r="G248" s="2">
        <v>13</v>
      </c>
    </row>
    <row r="249" spans="1:7" x14ac:dyDescent="0.25">
      <c r="A249" t="s">
        <v>18</v>
      </c>
      <c r="B249" t="s">
        <v>938</v>
      </c>
      <c r="C249" t="s">
        <v>264</v>
      </c>
      <c r="D249" t="s">
        <v>40</v>
      </c>
      <c r="E249" s="2">
        <v>0</v>
      </c>
      <c r="F249" s="2">
        <v>2</v>
      </c>
      <c r="G249" s="2">
        <v>2</v>
      </c>
    </row>
    <row r="250" spans="1:7" x14ac:dyDescent="0.25">
      <c r="A250" t="s">
        <v>18</v>
      </c>
      <c r="B250" t="s">
        <v>939</v>
      </c>
      <c r="C250" t="s">
        <v>265</v>
      </c>
      <c r="D250" t="s">
        <v>40</v>
      </c>
      <c r="E250" s="2">
        <v>1</v>
      </c>
      <c r="F250" s="2">
        <v>4</v>
      </c>
      <c r="G250" s="2">
        <v>5</v>
      </c>
    </row>
    <row r="251" spans="1:7" x14ac:dyDescent="0.25">
      <c r="A251" t="s">
        <v>18</v>
      </c>
      <c r="B251" t="s">
        <v>940</v>
      </c>
      <c r="C251" t="s">
        <v>266</v>
      </c>
      <c r="D251" t="s">
        <v>40</v>
      </c>
      <c r="E251" s="2">
        <v>0</v>
      </c>
      <c r="F251" s="2">
        <v>3</v>
      </c>
      <c r="G251" s="2">
        <v>3</v>
      </c>
    </row>
    <row r="252" spans="1:7" x14ac:dyDescent="0.25">
      <c r="A252" t="s">
        <v>18</v>
      </c>
      <c r="B252" t="s">
        <v>941</v>
      </c>
      <c r="C252" t="s">
        <v>267</v>
      </c>
      <c r="D252" t="s">
        <v>40</v>
      </c>
      <c r="E252" s="2">
        <v>0</v>
      </c>
      <c r="F252" s="2">
        <v>1</v>
      </c>
      <c r="G252" s="2">
        <v>1</v>
      </c>
    </row>
    <row r="253" spans="1:7" x14ac:dyDescent="0.25">
      <c r="A253" t="s">
        <v>18</v>
      </c>
      <c r="B253" t="s">
        <v>942</v>
      </c>
      <c r="C253" t="s">
        <v>669</v>
      </c>
      <c r="D253" t="s">
        <v>40</v>
      </c>
      <c r="E253" s="2">
        <v>0</v>
      </c>
      <c r="F253" s="2">
        <v>1</v>
      </c>
      <c r="G253" s="2">
        <v>1</v>
      </c>
    </row>
    <row r="254" spans="1:7" x14ac:dyDescent="0.25">
      <c r="A254" t="s">
        <v>18</v>
      </c>
      <c r="B254" t="s">
        <v>943</v>
      </c>
      <c r="C254" t="s">
        <v>268</v>
      </c>
      <c r="D254" t="s">
        <v>40</v>
      </c>
      <c r="E254" s="2">
        <v>16</v>
      </c>
      <c r="F254" s="2">
        <v>22</v>
      </c>
      <c r="G254" s="2">
        <v>38</v>
      </c>
    </row>
    <row r="255" spans="1:7" x14ac:dyDescent="0.25">
      <c r="A255" t="s">
        <v>18</v>
      </c>
      <c r="B255" t="s">
        <v>944</v>
      </c>
      <c r="C255" t="s">
        <v>576</v>
      </c>
      <c r="D255" t="s">
        <v>40</v>
      </c>
      <c r="E255" s="2">
        <v>0</v>
      </c>
      <c r="F255" s="2">
        <v>1</v>
      </c>
      <c r="G255" s="2">
        <v>1</v>
      </c>
    </row>
    <row r="256" spans="1:7" x14ac:dyDescent="0.25">
      <c r="A256" t="s">
        <v>18</v>
      </c>
      <c r="B256" t="s">
        <v>945</v>
      </c>
      <c r="C256" t="s">
        <v>635</v>
      </c>
      <c r="D256" t="s">
        <v>40</v>
      </c>
      <c r="E256" s="2">
        <v>2</v>
      </c>
      <c r="F256" s="2">
        <v>2</v>
      </c>
      <c r="G256" s="2">
        <v>4</v>
      </c>
    </row>
    <row r="257" spans="1:7" x14ac:dyDescent="0.25">
      <c r="A257" t="s">
        <v>18</v>
      </c>
      <c r="B257" t="s">
        <v>946</v>
      </c>
      <c r="C257" t="s">
        <v>629</v>
      </c>
      <c r="D257" t="s">
        <v>40</v>
      </c>
      <c r="E257" s="2">
        <v>1</v>
      </c>
      <c r="F257" s="2">
        <v>0</v>
      </c>
      <c r="G257" s="2">
        <v>1</v>
      </c>
    </row>
    <row r="258" spans="1:7" x14ac:dyDescent="0.25">
      <c r="A258" t="s">
        <v>20</v>
      </c>
      <c r="B258" t="s">
        <v>947</v>
      </c>
      <c r="C258" t="s">
        <v>269</v>
      </c>
      <c r="D258" t="s">
        <v>40</v>
      </c>
      <c r="E258" s="2">
        <v>0</v>
      </c>
      <c r="F258" s="2">
        <v>11</v>
      </c>
      <c r="G258" s="2">
        <v>11</v>
      </c>
    </row>
    <row r="259" spans="1:7" x14ac:dyDescent="0.25">
      <c r="A259" t="s">
        <v>20</v>
      </c>
      <c r="B259" t="s">
        <v>948</v>
      </c>
      <c r="C259" t="s">
        <v>574</v>
      </c>
      <c r="D259" t="s">
        <v>40</v>
      </c>
      <c r="E259" s="2">
        <v>0</v>
      </c>
      <c r="F259" s="2">
        <v>2</v>
      </c>
      <c r="G259" s="2">
        <v>2</v>
      </c>
    </row>
    <row r="260" spans="1:7" x14ac:dyDescent="0.25">
      <c r="A260" t="s">
        <v>20</v>
      </c>
      <c r="B260" t="s">
        <v>949</v>
      </c>
      <c r="C260" t="s">
        <v>270</v>
      </c>
      <c r="D260" t="s">
        <v>40</v>
      </c>
      <c r="E260" s="2">
        <v>0</v>
      </c>
      <c r="F260" s="2">
        <v>7</v>
      </c>
      <c r="G260" s="2">
        <v>7</v>
      </c>
    </row>
    <row r="261" spans="1:7" x14ac:dyDescent="0.25">
      <c r="A261" t="s">
        <v>20</v>
      </c>
      <c r="B261" t="s">
        <v>703</v>
      </c>
      <c r="C261" t="s">
        <v>271</v>
      </c>
      <c r="D261" t="s">
        <v>40</v>
      </c>
      <c r="E261" s="2">
        <v>10</v>
      </c>
      <c r="F261" s="2">
        <v>37</v>
      </c>
      <c r="G261" s="2">
        <v>47</v>
      </c>
    </row>
    <row r="262" spans="1:7" x14ac:dyDescent="0.25">
      <c r="A262" t="s">
        <v>20</v>
      </c>
      <c r="B262" t="s">
        <v>950</v>
      </c>
      <c r="C262" t="s">
        <v>272</v>
      </c>
      <c r="D262" t="s">
        <v>40</v>
      </c>
      <c r="E262" s="2">
        <v>0</v>
      </c>
      <c r="F262" s="2">
        <v>2</v>
      </c>
      <c r="G262" s="2">
        <v>2</v>
      </c>
    </row>
    <row r="263" spans="1:7" x14ac:dyDescent="0.25">
      <c r="A263" t="s">
        <v>20</v>
      </c>
      <c r="B263" t="s">
        <v>951</v>
      </c>
      <c r="C263" t="s">
        <v>273</v>
      </c>
      <c r="D263" t="s">
        <v>40</v>
      </c>
      <c r="E263" s="2">
        <v>0</v>
      </c>
      <c r="F263" s="2">
        <v>1</v>
      </c>
      <c r="G263" s="2">
        <v>1</v>
      </c>
    </row>
    <row r="264" spans="1:7" x14ac:dyDescent="0.25">
      <c r="A264" t="s">
        <v>20</v>
      </c>
      <c r="B264" t="s">
        <v>952</v>
      </c>
      <c r="C264" t="s">
        <v>274</v>
      </c>
      <c r="D264" t="s">
        <v>40</v>
      </c>
      <c r="E264" s="2">
        <v>0</v>
      </c>
      <c r="F264" s="2">
        <v>1</v>
      </c>
      <c r="G264" s="2">
        <v>1</v>
      </c>
    </row>
    <row r="265" spans="1:7" x14ac:dyDescent="0.25">
      <c r="A265" t="s">
        <v>20</v>
      </c>
      <c r="B265" t="s">
        <v>953</v>
      </c>
      <c r="C265" t="s">
        <v>275</v>
      </c>
      <c r="D265" t="s">
        <v>40</v>
      </c>
      <c r="E265" s="2">
        <v>1</v>
      </c>
      <c r="F265" s="2">
        <v>23</v>
      </c>
      <c r="G265" s="2">
        <v>24</v>
      </c>
    </row>
    <row r="266" spans="1:7" x14ac:dyDescent="0.25">
      <c r="A266" t="s">
        <v>20</v>
      </c>
      <c r="B266" t="s">
        <v>954</v>
      </c>
      <c r="C266" t="s">
        <v>276</v>
      </c>
      <c r="D266" t="s">
        <v>40</v>
      </c>
      <c r="E266" s="2">
        <v>1</v>
      </c>
      <c r="F266" s="2">
        <v>3</v>
      </c>
      <c r="G266" s="2">
        <v>4</v>
      </c>
    </row>
    <row r="267" spans="1:7" x14ac:dyDescent="0.25">
      <c r="A267" t="s">
        <v>20</v>
      </c>
      <c r="B267" t="s">
        <v>955</v>
      </c>
      <c r="C267" t="s">
        <v>277</v>
      </c>
      <c r="D267" t="s">
        <v>40</v>
      </c>
      <c r="E267" s="2">
        <v>11</v>
      </c>
      <c r="F267" s="2">
        <v>49</v>
      </c>
      <c r="G267" s="2">
        <v>60</v>
      </c>
    </row>
    <row r="268" spans="1:7" x14ac:dyDescent="0.25">
      <c r="A268" t="s">
        <v>20</v>
      </c>
      <c r="B268" t="s">
        <v>956</v>
      </c>
      <c r="C268" t="s">
        <v>278</v>
      </c>
      <c r="D268" t="s">
        <v>40</v>
      </c>
      <c r="E268" s="2">
        <v>2</v>
      </c>
      <c r="F268" s="2">
        <v>18</v>
      </c>
      <c r="G268" s="2">
        <v>20</v>
      </c>
    </row>
    <row r="269" spans="1:7" x14ac:dyDescent="0.25">
      <c r="A269" t="s">
        <v>20</v>
      </c>
      <c r="B269" t="s">
        <v>957</v>
      </c>
      <c r="C269" t="s">
        <v>279</v>
      </c>
      <c r="D269" t="s">
        <v>40</v>
      </c>
      <c r="E269" s="2">
        <v>0</v>
      </c>
      <c r="F269" s="2">
        <v>3</v>
      </c>
      <c r="G269" s="2">
        <v>3</v>
      </c>
    </row>
    <row r="270" spans="1:7" x14ac:dyDescent="0.25">
      <c r="A270" t="s">
        <v>20</v>
      </c>
      <c r="B270" t="s">
        <v>958</v>
      </c>
      <c r="C270" t="s">
        <v>587</v>
      </c>
      <c r="D270" t="s">
        <v>40</v>
      </c>
      <c r="E270" s="2">
        <v>0</v>
      </c>
      <c r="F270" s="2">
        <v>1</v>
      </c>
      <c r="G270" s="2">
        <v>1</v>
      </c>
    </row>
    <row r="271" spans="1:7" x14ac:dyDescent="0.25">
      <c r="A271" t="s">
        <v>20</v>
      </c>
      <c r="B271" t="s">
        <v>959</v>
      </c>
      <c r="C271" t="s">
        <v>588</v>
      </c>
      <c r="D271" t="s">
        <v>40</v>
      </c>
      <c r="E271" s="2">
        <v>0</v>
      </c>
      <c r="F271" s="2">
        <v>2</v>
      </c>
      <c r="G271" s="2">
        <v>2</v>
      </c>
    </row>
    <row r="272" spans="1:7" x14ac:dyDescent="0.25">
      <c r="A272" t="s">
        <v>20</v>
      </c>
      <c r="B272" t="s">
        <v>960</v>
      </c>
      <c r="C272" t="s">
        <v>589</v>
      </c>
      <c r="D272" t="s">
        <v>40</v>
      </c>
      <c r="E272" s="2">
        <v>0</v>
      </c>
      <c r="F272" s="2">
        <v>1</v>
      </c>
      <c r="G272" s="2">
        <v>1</v>
      </c>
    </row>
    <row r="273" spans="1:7" x14ac:dyDescent="0.25">
      <c r="A273" t="s">
        <v>20</v>
      </c>
      <c r="B273" t="s">
        <v>961</v>
      </c>
      <c r="C273" t="s">
        <v>590</v>
      </c>
      <c r="D273" t="s">
        <v>40</v>
      </c>
      <c r="E273" s="2">
        <v>0</v>
      </c>
      <c r="F273" s="2">
        <v>1</v>
      </c>
      <c r="G273" s="2">
        <v>1</v>
      </c>
    </row>
    <row r="274" spans="1:7" x14ac:dyDescent="0.25">
      <c r="A274" t="s">
        <v>20</v>
      </c>
      <c r="B274" t="s">
        <v>962</v>
      </c>
      <c r="C274" t="s">
        <v>605</v>
      </c>
      <c r="D274" t="s">
        <v>40</v>
      </c>
      <c r="E274" s="2">
        <v>0</v>
      </c>
      <c r="F274" s="2">
        <v>1</v>
      </c>
      <c r="G274" s="2">
        <v>1</v>
      </c>
    </row>
    <row r="275" spans="1:7" x14ac:dyDescent="0.25">
      <c r="A275" t="s">
        <v>20</v>
      </c>
      <c r="B275" t="s">
        <v>963</v>
      </c>
      <c r="C275" t="s">
        <v>670</v>
      </c>
      <c r="D275" t="s">
        <v>40</v>
      </c>
      <c r="E275" s="2">
        <v>0</v>
      </c>
      <c r="F275" s="2">
        <v>1</v>
      </c>
      <c r="G275" s="2">
        <v>1</v>
      </c>
    </row>
    <row r="276" spans="1:7" x14ac:dyDescent="0.25">
      <c r="A276" t="s">
        <v>20</v>
      </c>
      <c r="B276" t="s">
        <v>964</v>
      </c>
      <c r="C276" t="s">
        <v>630</v>
      </c>
      <c r="D276" t="s">
        <v>40</v>
      </c>
      <c r="E276" s="2">
        <v>0</v>
      </c>
      <c r="F276" s="2">
        <v>2</v>
      </c>
      <c r="G276" s="2">
        <v>2</v>
      </c>
    </row>
    <row r="277" spans="1:7" x14ac:dyDescent="0.25">
      <c r="A277" t="s">
        <v>20</v>
      </c>
      <c r="B277" t="s">
        <v>965</v>
      </c>
      <c r="C277" t="s">
        <v>655</v>
      </c>
      <c r="D277" t="s">
        <v>40</v>
      </c>
      <c r="E277" s="2">
        <v>0</v>
      </c>
      <c r="F277" s="2">
        <v>1</v>
      </c>
      <c r="G277" s="2">
        <v>1</v>
      </c>
    </row>
    <row r="278" spans="1:7" x14ac:dyDescent="0.25">
      <c r="A278" t="s">
        <v>48</v>
      </c>
      <c r="B278" t="s">
        <v>966</v>
      </c>
      <c r="C278" t="s">
        <v>656</v>
      </c>
      <c r="D278" t="s">
        <v>40</v>
      </c>
      <c r="E278" s="2">
        <v>1</v>
      </c>
      <c r="F278" s="2">
        <v>0</v>
      </c>
      <c r="G278" s="2">
        <v>1</v>
      </c>
    </row>
    <row r="279" spans="1:7" x14ac:dyDescent="0.25">
      <c r="A279" t="s">
        <v>48</v>
      </c>
      <c r="B279" t="s">
        <v>967</v>
      </c>
      <c r="C279" t="s">
        <v>280</v>
      </c>
      <c r="D279" t="s">
        <v>40</v>
      </c>
      <c r="E279" s="2">
        <v>0</v>
      </c>
      <c r="F279" s="2">
        <v>2</v>
      </c>
      <c r="G279" s="2">
        <v>2</v>
      </c>
    </row>
    <row r="280" spans="1:7" x14ac:dyDescent="0.25">
      <c r="A280" t="s">
        <v>48</v>
      </c>
      <c r="B280" t="s">
        <v>968</v>
      </c>
      <c r="C280" t="s">
        <v>281</v>
      </c>
      <c r="D280" t="s">
        <v>40</v>
      </c>
      <c r="E280" s="2">
        <v>0</v>
      </c>
      <c r="F280" s="2">
        <v>1</v>
      </c>
      <c r="G280" s="2">
        <v>1</v>
      </c>
    </row>
    <row r="281" spans="1:7" x14ac:dyDescent="0.25">
      <c r="A281" t="s">
        <v>48</v>
      </c>
      <c r="B281" t="s">
        <v>969</v>
      </c>
      <c r="C281" t="s">
        <v>614</v>
      </c>
      <c r="D281" t="s">
        <v>40</v>
      </c>
      <c r="E281" s="2">
        <v>0</v>
      </c>
      <c r="F281" s="2">
        <v>1</v>
      </c>
      <c r="G281" s="2">
        <v>1</v>
      </c>
    </row>
    <row r="282" spans="1:7" x14ac:dyDescent="0.25">
      <c r="A282" t="s">
        <v>48</v>
      </c>
      <c r="B282" t="s">
        <v>970</v>
      </c>
      <c r="C282" t="s">
        <v>282</v>
      </c>
      <c r="D282" t="s">
        <v>40</v>
      </c>
      <c r="E282" s="2">
        <v>0</v>
      </c>
      <c r="F282" s="2">
        <v>1</v>
      </c>
      <c r="G282" s="2">
        <v>1</v>
      </c>
    </row>
    <row r="283" spans="1:7" x14ac:dyDescent="0.25">
      <c r="A283" t="s">
        <v>48</v>
      </c>
      <c r="B283" t="s">
        <v>971</v>
      </c>
      <c r="C283" t="s">
        <v>283</v>
      </c>
      <c r="D283" t="s">
        <v>40</v>
      </c>
      <c r="E283" s="2">
        <v>1</v>
      </c>
      <c r="F283" s="2">
        <v>1</v>
      </c>
      <c r="G283" s="2">
        <v>2</v>
      </c>
    </row>
    <row r="284" spans="1:7" x14ac:dyDescent="0.25">
      <c r="A284" t="s">
        <v>48</v>
      </c>
      <c r="B284" t="s">
        <v>972</v>
      </c>
      <c r="C284" t="s">
        <v>284</v>
      </c>
      <c r="D284" t="s">
        <v>40</v>
      </c>
      <c r="E284" s="2">
        <v>1</v>
      </c>
      <c r="F284" s="2">
        <v>3</v>
      </c>
      <c r="G284" s="2">
        <v>4</v>
      </c>
    </row>
    <row r="285" spans="1:7" x14ac:dyDescent="0.25">
      <c r="A285" t="s">
        <v>48</v>
      </c>
      <c r="B285" t="s">
        <v>973</v>
      </c>
      <c r="C285" t="s">
        <v>285</v>
      </c>
      <c r="D285" t="s">
        <v>40</v>
      </c>
      <c r="E285" s="2">
        <v>3</v>
      </c>
      <c r="F285" s="2">
        <v>8</v>
      </c>
      <c r="G285" s="2">
        <v>11</v>
      </c>
    </row>
    <row r="286" spans="1:7" x14ac:dyDescent="0.25">
      <c r="A286" t="s">
        <v>48</v>
      </c>
      <c r="B286" t="s">
        <v>974</v>
      </c>
      <c r="C286" t="s">
        <v>286</v>
      </c>
      <c r="D286" t="s">
        <v>40</v>
      </c>
      <c r="E286" s="2">
        <v>0</v>
      </c>
      <c r="F286" s="2">
        <v>6</v>
      </c>
      <c r="G286" s="2">
        <v>6</v>
      </c>
    </row>
    <row r="287" spans="1:7" x14ac:dyDescent="0.25">
      <c r="A287" t="s">
        <v>48</v>
      </c>
      <c r="B287" t="s">
        <v>975</v>
      </c>
      <c r="C287" t="s">
        <v>580</v>
      </c>
      <c r="D287" t="s">
        <v>40</v>
      </c>
      <c r="E287" s="2">
        <v>0</v>
      </c>
      <c r="F287" s="2">
        <v>1</v>
      </c>
      <c r="G287" s="2">
        <v>1</v>
      </c>
    </row>
    <row r="288" spans="1:7" x14ac:dyDescent="0.25">
      <c r="A288" t="s">
        <v>48</v>
      </c>
      <c r="B288" t="s">
        <v>976</v>
      </c>
      <c r="C288" t="s">
        <v>287</v>
      </c>
      <c r="D288" t="s">
        <v>40</v>
      </c>
      <c r="E288" s="2">
        <v>0</v>
      </c>
      <c r="F288" s="2">
        <v>1</v>
      </c>
      <c r="G288" s="2">
        <v>1</v>
      </c>
    </row>
    <row r="289" spans="1:7" x14ac:dyDescent="0.25">
      <c r="A289" t="s">
        <v>48</v>
      </c>
      <c r="B289" t="s">
        <v>977</v>
      </c>
      <c r="C289" t="s">
        <v>606</v>
      </c>
      <c r="D289" t="s">
        <v>40</v>
      </c>
      <c r="E289" s="2">
        <v>1</v>
      </c>
      <c r="F289" s="2">
        <v>0</v>
      </c>
      <c r="G289" s="2">
        <v>1</v>
      </c>
    </row>
    <row r="290" spans="1:7" x14ac:dyDescent="0.25">
      <c r="A290" t="s">
        <v>48</v>
      </c>
      <c r="B290" t="s">
        <v>978</v>
      </c>
      <c r="C290" t="s">
        <v>671</v>
      </c>
      <c r="D290" t="s">
        <v>40</v>
      </c>
      <c r="E290" s="2">
        <v>0</v>
      </c>
      <c r="F290" s="2">
        <v>1</v>
      </c>
      <c r="G290" s="2">
        <v>1</v>
      </c>
    </row>
    <row r="291" spans="1:7" x14ac:dyDescent="0.25">
      <c r="A291" t="s">
        <v>48</v>
      </c>
      <c r="B291" t="s">
        <v>979</v>
      </c>
      <c r="C291" t="s">
        <v>288</v>
      </c>
      <c r="D291" t="s">
        <v>40</v>
      </c>
      <c r="E291" s="2">
        <v>12</v>
      </c>
      <c r="F291" s="2">
        <v>43</v>
      </c>
      <c r="G291" s="2">
        <v>55</v>
      </c>
    </row>
    <row r="292" spans="1:7" x14ac:dyDescent="0.25">
      <c r="A292" t="s">
        <v>48</v>
      </c>
      <c r="B292" t="s">
        <v>980</v>
      </c>
      <c r="C292" t="s">
        <v>289</v>
      </c>
      <c r="D292" t="s">
        <v>40</v>
      </c>
      <c r="E292" s="2">
        <v>0</v>
      </c>
      <c r="F292" s="2">
        <v>1</v>
      </c>
      <c r="G292" s="2">
        <v>1</v>
      </c>
    </row>
    <row r="293" spans="1:7" x14ac:dyDescent="0.25">
      <c r="A293" t="s">
        <v>48</v>
      </c>
      <c r="B293" t="s">
        <v>981</v>
      </c>
      <c r="C293" t="s">
        <v>657</v>
      </c>
      <c r="D293" t="s">
        <v>40</v>
      </c>
      <c r="E293" s="2">
        <v>0</v>
      </c>
      <c r="F293" s="2">
        <v>1</v>
      </c>
      <c r="G293" s="2">
        <v>1</v>
      </c>
    </row>
    <row r="294" spans="1:7" x14ac:dyDescent="0.25">
      <c r="A294" t="s">
        <v>49</v>
      </c>
      <c r="B294" t="s">
        <v>982</v>
      </c>
      <c r="C294" t="s">
        <v>290</v>
      </c>
      <c r="D294" t="s">
        <v>40</v>
      </c>
      <c r="E294" s="2">
        <v>2</v>
      </c>
      <c r="F294" s="2">
        <v>6</v>
      </c>
      <c r="G294" s="2">
        <v>8</v>
      </c>
    </row>
    <row r="295" spans="1:7" x14ac:dyDescent="0.25">
      <c r="A295" t="s">
        <v>49</v>
      </c>
      <c r="B295" t="s">
        <v>983</v>
      </c>
      <c r="C295" t="s">
        <v>291</v>
      </c>
      <c r="D295" t="s">
        <v>40</v>
      </c>
      <c r="E295" s="2">
        <v>1</v>
      </c>
      <c r="F295" s="2">
        <v>4</v>
      </c>
      <c r="G295" s="2">
        <v>5</v>
      </c>
    </row>
    <row r="296" spans="1:7" x14ac:dyDescent="0.25">
      <c r="A296" t="s">
        <v>49</v>
      </c>
      <c r="B296" t="s">
        <v>984</v>
      </c>
      <c r="C296" t="s">
        <v>292</v>
      </c>
      <c r="D296" t="s">
        <v>40</v>
      </c>
      <c r="E296" s="2">
        <v>6</v>
      </c>
      <c r="F296" s="2">
        <v>13</v>
      </c>
      <c r="G296" s="2">
        <v>19</v>
      </c>
    </row>
    <row r="297" spans="1:7" x14ac:dyDescent="0.25">
      <c r="A297" t="s">
        <v>49</v>
      </c>
      <c r="B297" t="s">
        <v>985</v>
      </c>
      <c r="C297" t="s">
        <v>293</v>
      </c>
      <c r="D297" t="s">
        <v>40</v>
      </c>
      <c r="E297" s="2">
        <v>1</v>
      </c>
      <c r="F297" s="2">
        <v>2</v>
      </c>
      <c r="G297" s="2">
        <v>3</v>
      </c>
    </row>
    <row r="298" spans="1:7" x14ac:dyDescent="0.25">
      <c r="A298" t="s">
        <v>49</v>
      </c>
      <c r="B298" t="s">
        <v>986</v>
      </c>
      <c r="C298" t="s">
        <v>294</v>
      </c>
      <c r="D298" t="s">
        <v>40</v>
      </c>
      <c r="E298" s="2">
        <v>0</v>
      </c>
      <c r="F298" s="2">
        <v>1</v>
      </c>
      <c r="G298" s="2">
        <v>1</v>
      </c>
    </row>
    <row r="299" spans="1:7" x14ac:dyDescent="0.25">
      <c r="A299" t="s">
        <v>49</v>
      </c>
      <c r="B299" t="s">
        <v>987</v>
      </c>
      <c r="C299" t="s">
        <v>295</v>
      </c>
      <c r="D299" t="s">
        <v>40</v>
      </c>
      <c r="E299" s="2">
        <v>1</v>
      </c>
      <c r="F299" s="2">
        <v>2</v>
      </c>
      <c r="G299" s="2">
        <v>3</v>
      </c>
    </row>
    <row r="300" spans="1:7" x14ac:dyDescent="0.25">
      <c r="A300" t="s">
        <v>49</v>
      </c>
      <c r="B300" t="s">
        <v>988</v>
      </c>
      <c r="C300" t="s">
        <v>296</v>
      </c>
      <c r="D300" t="s">
        <v>40</v>
      </c>
      <c r="E300" s="2">
        <v>0</v>
      </c>
      <c r="F300" s="2">
        <v>3</v>
      </c>
      <c r="G300" s="2">
        <v>3</v>
      </c>
    </row>
    <row r="301" spans="1:7" x14ac:dyDescent="0.25">
      <c r="A301" t="s">
        <v>49</v>
      </c>
      <c r="B301" t="s">
        <v>989</v>
      </c>
      <c r="C301" t="s">
        <v>297</v>
      </c>
      <c r="D301" t="s">
        <v>40</v>
      </c>
      <c r="E301" s="2">
        <v>0</v>
      </c>
      <c r="F301" s="2">
        <v>1</v>
      </c>
      <c r="G301" s="2">
        <v>1</v>
      </c>
    </row>
    <row r="302" spans="1:7" x14ac:dyDescent="0.25">
      <c r="A302" t="s">
        <v>49</v>
      </c>
      <c r="B302" t="s">
        <v>990</v>
      </c>
      <c r="C302" t="s">
        <v>298</v>
      </c>
      <c r="D302" t="s">
        <v>40</v>
      </c>
      <c r="E302" s="2">
        <v>1</v>
      </c>
      <c r="F302" s="2">
        <v>1</v>
      </c>
      <c r="G302" s="2">
        <v>2</v>
      </c>
    </row>
    <row r="303" spans="1:7" x14ac:dyDescent="0.25">
      <c r="A303" t="s">
        <v>49</v>
      </c>
      <c r="B303" t="s">
        <v>991</v>
      </c>
      <c r="C303" t="s">
        <v>299</v>
      </c>
      <c r="D303" t="s">
        <v>40</v>
      </c>
      <c r="E303" s="2">
        <v>0</v>
      </c>
      <c r="F303" s="2">
        <v>2</v>
      </c>
      <c r="G303" s="2">
        <v>2</v>
      </c>
    </row>
    <row r="304" spans="1:7" x14ac:dyDescent="0.25">
      <c r="A304" t="s">
        <v>49</v>
      </c>
      <c r="B304" t="s">
        <v>992</v>
      </c>
      <c r="C304" t="s">
        <v>300</v>
      </c>
      <c r="D304" t="s">
        <v>40</v>
      </c>
      <c r="E304" s="2">
        <v>3</v>
      </c>
      <c r="F304" s="2">
        <v>5</v>
      </c>
      <c r="G304" s="2">
        <v>8</v>
      </c>
    </row>
    <row r="305" spans="1:7" x14ac:dyDescent="0.25">
      <c r="A305" t="s">
        <v>49</v>
      </c>
      <c r="B305" t="s">
        <v>993</v>
      </c>
      <c r="C305" t="s">
        <v>672</v>
      </c>
      <c r="D305" t="s">
        <v>40</v>
      </c>
      <c r="E305" s="2">
        <v>0</v>
      </c>
      <c r="F305" s="2">
        <v>1</v>
      </c>
      <c r="G305" s="2">
        <v>1</v>
      </c>
    </row>
    <row r="306" spans="1:7" x14ac:dyDescent="0.25">
      <c r="A306" t="s">
        <v>49</v>
      </c>
      <c r="B306" t="s">
        <v>994</v>
      </c>
      <c r="C306" t="s">
        <v>301</v>
      </c>
      <c r="D306" t="s">
        <v>40</v>
      </c>
      <c r="E306" s="2">
        <v>0</v>
      </c>
      <c r="F306" s="2">
        <v>3</v>
      </c>
      <c r="G306" s="2">
        <v>3</v>
      </c>
    </row>
    <row r="307" spans="1:7" x14ac:dyDescent="0.25">
      <c r="A307" t="s">
        <v>49</v>
      </c>
      <c r="B307" t="s">
        <v>995</v>
      </c>
      <c r="C307" t="s">
        <v>302</v>
      </c>
      <c r="D307" t="s">
        <v>40</v>
      </c>
      <c r="E307" s="2">
        <v>10</v>
      </c>
      <c r="F307" s="2">
        <v>28</v>
      </c>
      <c r="G307" s="2">
        <v>38</v>
      </c>
    </row>
    <row r="308" spans="1:7" x14ac:dyDescent="0.25">
      <c r="A308" t="s">
        <v>49</v>
      </c>
      <c r="B308" t="s">
        <v>996</v>
      </c>
      <c r="C308" t="s">
        <v>303</v>
      </c>
      <c r="D308" t="s">
        <v>40</v>
      </c>
      <c r="E308" s="2">
        <v>1</v>
      </c>
      <c r="F308" s="2">
        <v>1</v>
      </c>
      <c r="G308" s="2">
        <v>2</v>
      </c>
    </row>
    <row r="309" spans="1:7" x14ac:dyDescent="0.25">
      <c r="A309" t="s">
        <v>49</v>
      </c>
      <c r="B309" t="s">
        <v>997</v>
      </c>
      <c r="C309" t="s">
        <v>304</v>
      </c>
      <c r="D309" t="s">
        <v>40</v>
      </c>
      <c r="E309" s="2">
        <v>2</v>
      </c>
      <c r="F309" s="2">
        <v>4</v>
      </c>
      <c r="G309" s="2">
        <v>6</v>
      </c>
    </row>
    <row r="310" spans="1:7" x14ac:dyDescent="0.25">
      <c r="A310" t="s">
        <v>49</v>
      </c>
      <c r="B310" t="s">
        <v>998</v>
      </c>
      <c r="C310" t="s">
        <v>645</v>
      </c>
      <c r="D310" t="s">
        <v>40</v>
      </c>
      <c r="E310" s="2">
        <v>0</v>
      </c>
      <c r="F310" s="2">
        <v>1</v>
      </c>
      <c r="G310" s="2">
        <v>1</v>
      </c>
    </row>
    <row r="311" spans="1:7" x14ac:dyDescent="0.25">
      <c r="A311" t="s">
        <v>49</v>
      </c>
      <c r="B311" t="s">
        <v>999</v>
      </c>
      <c r="C311" t="s">
        <v>607</v>
      </c>
      <c r="D311" t="s">
        <v>40</v>
      </c>
      <c r="E311" s="2">
        <v>0</v>
      </c>
      <c r="F311" s="2">
        <v>1</v>
      </c>
      <c r="G311" s="2">
        <v>1</v>
      </c>
    </row>
    <row r="312" spans="1:7" x14ac:dyDescent="0.25">
      <c r="A312" t="s">
        <v>49</v>
      </c>
      <c r="B312" t="s">
        <v>1000</v>
      </c>
      <c r="C312" t="s">
        <v>305</v>
      </c>
      <c r="D312" t="s">
        <v>40</v>
      </c>
      <c r="E312" s="2">
        <v>0</v>
      </c>
      <c r="F312" s="2">
        <v>1</v>
      </c>
      <c r="G312" s="2">
        <v>1</v>
      </c>
    </row>
    <row r="313" spans="1:7" x14ac:dyDescent="0.25">
      <c r="A313" t="s">
        <v>49</v>
      </c>
      <c r="B313" t="s">
        <v>1001</v>
      </c>
      <c r="C313" t="s">
        <v>306</v>
      </c>
      <c r="D313" t="s">
        <v>40</v>
      </c>
      <c r="E313" s="2">
        <v>0</v>
      </c>
      <c r="F313" s="2">
        <v>3</v>
      </c>
      <c r="G313" s="2">
        <v>3</v>
      </c>
    </row>
    <row r="314" spans="1:7" x14ac:dyDescent="0.25">
      <c r="A314" t="s">
        <v>49</v>
      </c>
      <c r="B314" t="s">
        <v>1002</v>
      </c>
      <c r="C314" t="s">
        <v>307</v>
      </c>
      <c r="D314" t="s">
        <v>40</v>
      </c>
      <c r="E314" s="2">
        <v>0</v>
      </c>
      <c r="F314" s="2">
        <v>1</v>
      </c>
      <c r="G314" s="2">
        <v>1</v>
      </c>
    </row>
    <row r="315" spans="1:7" x14ac:dyDescent="0.25">
      <c r="A315" t="s">
        <v>49</v>
      </c>
      <c r="B315" t="s">
        <v>1003</v>
      </c>
      <c r="C315" t="s">
        <v>308</v>
      </c>
      <c r="D315" t="s">
        <v>40</v>
      </c>
      <c r="E315" s="2">
        <v>0</v>
      </c>
      <c r="F315" s="2">
        <v>4</v>
      </c>
      <c r="G315" s="2">
        <v>4</v>
      </c>
    </row>
    <row r="316" spans="1:7" x14ac:dyDescent="0.25">
      <c r="A316" t="s">
        <v>49</v>
      </c>
      <c r="B316" t="s">
        <v>1004</v>
      </c>
      <c r="C316" t="s">
        <v>309</v>
      </c>
      <c r="D316" t="s">
        <v>40</v>
      </c>
      <c r="E316" s="2">
        <v>0</v>
      </c>
      <c r="F316" s="2">
        <v>2</v>
      </c>
      <c r="G316" s="2">
        <v>2</v>
      </c>
    </row>
    <row r="317" spans="1:7" x14ac:dyDescent="0.25">
      <c r="A317" t="s">
        <v>49</v>
      </c>
      <c r="B317" t="s">
        <v>1005</v>
      </c>
      <c r="C317" t="s">
        <v>310</v>
      </c>
      <c r="D317" t="s">
        <v>40</v>
      </c>
      <c r="E317" s="2">
        <v>1</v>
      </c>
      <c r="F317" s="2">
        <v>0</v>
      </c>
      <c r="G317" s="2">
        <v>1</v>
      </c>
    </row>
    <row r="318" spans="1:7" x14ac:dyDescent="0.25">
      <c r="A318" t="s">
        <v>49</v>
      </c>
      <c r="B318" t="s">
        <v>1006</v>
      </c>
      <c r="C318" t="s">
        <v>591</v>
      </c>
      <c r="D318" t="s">
        <v>40</v>
      </c>
      <c r="E318" s="2">
        <v>4</v>
      </c>
      <c r="F318" s="2">
        <v>2</v>
      </c>
      <c r="G318" s="2">
        <v>6</v>
      </c>
    </row>
    <row r="319" spans="1:7" x14ac:dyDescent="0.25">
      <c r="A319" t="s">
        <v>49</v>
      </c>
      <c r="B319" t="s">
        <v>1007</v>
      </c>
      <c r="C319" t="s">
        <v>311</v>
      </c>
      <c r="D319" t="s">
        <v>40</v>
      </c>
      <c r="E319" s="2">
        <v>1</v>
      </c>
      <c r="F319" s="2">
        <v>1</v>
      </c>
      <c r="G319" s="2">
        <v>2</v>
      </c>
    </row>
    <row r="320" spans="1:7" x14ac:dyDescent="0.25">
      <c r="A320" t="s">
        <v>49</v>
      </c>
      <c r="B320" t="s">
        <v>1008</v>
      </c>
      <c r="C320" t="s">
        <v>312</v>
      </c>
      <c r="D320" t="s">
        <v>40</v>
      </c>
      <c r="E320" s="2">
        <v>0</v>
      </c>
      <c r="F320" s="2">
        <v>5</v>
      </c>
      <c r="G320" s="2">
        <v>5</v>
      </c>
    </row>
    <row r="321" spans="1:7" x14ac:dyDescent="0.25">
      <c r="A321" t="s">
        <v>49</v>
      </c>
      <c r="B321" t="s">
        <v>1009</v>
      </c>
      <c r="C321" t="s">
        <v>313</v>
      </c>
      <c r="D321" t="s">
        <v>40</v>
      </c>
      <c r="E321" s="2">
        <v>0</v>
      </c>
      <c r="F321" s="2">
        <v>1</v>
      </c>
      <c r="G321" s="2">
        <v>1</v>
      </c>
    </row>
    <row r="322" spans="1:7" x14ac:dyDescent="0.25">
      <c r="A322" t="s">
        <v>49</v>
      </c>
      <c r="B322" t="s">
        <v>1010</v>
      </c>
      <c r="C322" t="s">
        <v>570</v>
      </c>
      <c r="D322" t="s">
        <v>40</v>
      </c>
      <c r="E322" s="2">
        <v>0</v>
      </c>
      <c r="F322" s="2">
        <v>1</v>
      </c>
      <c r="G322" s="2">
        <v>1</v>
      </c>
    </row>
    <row r="323" spans="1:7" x14ac:dyDescent="0.25">
      <c r="A323" t="s">
        <v>49</v>
      </c>
      <c r="B323" t="s">
        <v>1011</v>
      </c>
      <c r="C323" t="s">
        <v>575</v>
      </c>
      <c r="D323" t="s">
        <v>40</v>
      </c>
      <c r="E323" s="2">
        <v>1</v>
      </c>
      <c r="F323" s="2">
        <v>1</v>
      </c>
      <c r="G323" s="2">
        <v>2</v>
      </c>
    </row>
    <row r="324" spans="1:7" x14ac:dyDescent="0.25">
      <c r="A324" t="s">
        <v>49</v>
      </c>
      <c r="B324" t="s">
        <v>1012</v>
      </c>
      <c r="C324" t="s">
        <v>314</v>
      </c>
      <c r="D324" t="s">
        <v>40</v>
      </c>
      <c r="E324" s="2">
        <v>1</v>
      </c>
      <c r="F324" s="2">
        <v>4</v>
      </c>
      <c r="G324" s="2">
        <v>5</v>
      </c>
    </row>
    <row r="325" spans="1:7" x14ac:dyDescent="0.25">
      <c r="A325" t="s">
        <v>49</v>
      </c>
      <c r="B325" t="s">
        <v>1013</v>
      </c>
      <c r="C325" t="s">
        <v>315</v>
      </c>
      <c r="D325" t="s">
        <v>40</v>
      </c>
      <c r="E325" s="2">
        <v>6</v>
      </c>
      <c r="F325" s="2">
        <v>6</v>
      </c>
      <c r="G325" s="2">
        <v>12</v>
      </c>
    </row>
    <row r="326" spans="1:7" x14ac:dyDescent="0.25">
      <c r="A326" t="s">
        <v>49</v>
      </c>
      <c r="B326" t="s">
        <v>1014</v>
      </c>
      <c r="C326" t="s">
        <v>316</v>
      </c>
      <c r="D326" t="s">
        <v>40</v>
      </c>
      <c r="E326" s="2">
        <v>0</v>
      </c>
      <c r="F326" s="2">
        <v>1</v>
      </c>
      <c r="G326" s="2">
        <v>1</v>
      </c>
    </row>
    <row r="327" spans="1:7" x14ac:dyDescent="0.25">
      <c r="A327" t="s">
        <v>49</v>
      </c>
      <c r="B327" t="s">
        <v>1015</v>
      </c>
      <c r="C327" t="s">
        <v>317</v>
      </c>
      <c r="D327" t="s">
        <v>40</v>
      </c>
      <c r="E327" s="2">
        <v>0</v>
      </c>
      <c r="F327" s="2">
        <v>1</v>
      </c>
      <c r="G327" s="2">
        <v>1</v>
      </c>
    </row>
    <row r="328" spans="1:7" x14ac:dyDescent="0.25">
      <c r="A328" t="s">
        <v>49</v>
      </c>
      <c r="B328" t="s">
        <v>1016</v>
      </c>
      <c r="C328" t="s">
        <v>318</v>
      </c>
      <c r="D328" t="s">
        <v>40</v>
      </c>
      <c r="E328" s="2">
        <v>1</v>
      </c>
      <c r="F328" s="2">
        <v>2</v>
      </c>
      <c r="G328" s="2">
        <v>3</v>
      </c>
    </row>
    <row r="329" spans="1:7" x14ac:dyDescent="0.25">
      <c r="A329" t="s">
        <v>49</v>
      </c>
      <c r="B329" t="s">
        <v>1017</v>
      </c>
      <c r="C329" t="s">
        <v>319</v>
      </c>
      <c r="D329" t="s">
        <v>40</v>
      </c>
      <c r="E329" s="2">
        <v>0</v>
      </c>
      <c r="F329" s="2">
        <v>1</v>
      </c>
      <c r="G329" s="2">
        <v>1</v>
      </c>
    </row>
    <row r="330" spans="1:7" x14ac:dyDescent="0.25">
      <c r="A330" t="s">
        <v>49</v>
      </c>
      <c r="B330" t="s">
        <v>1018</v>
      </c>
      <c r="C330" t="s">
        <v>320</v>
      </c>
      <c r="D330" t="s">
        <v>40</v>
      </c>
      <c r="E330" s="2">
        <v>0</v>
      </c>
      <c r="F330" s="2">
        <v>1</v>
      </c>
      <c r="G330" s="2">
        <v>1</v>
      </c>
    </row>
    <row r="331" spans="1:7" x14ac:dyDescent="0.25">
      <c r="A331" t="s">
        <v>49</v>
      </c>
      <c r="B331" t="s">
        <v>1019</v>
      </c>
      <c r="C331" t="s">
        <v>321</v>
      </c>
      <c r="D331" t="s">
        <v>40</v>
      </c>
      <c r="E331" s="2">
        <v>0</v>
      </c>
      <c r="F331" s="2">
        <v>1</v>
      </c>
      <c r="G331" s="2">
        <v>1</v>
      </c>
    </row>
    <row r="332" spans="1:7" x14ac:dyDescent="0.25">
      <c r="A332" t="s">
        <v>49</v>
      </c>
      <c r="B332" t="s">
        <v>1020</v>
      </c>
      <c r="C332" t="s">
        <v>631</v>
      </c>
      <c r="D332" t="s">
        <v>40</v>
      </c>
      <c r="E332" s="2">
        <v>1</v>
      </c>
      <c r="F332" s="2">
        <v>0</v>
      </c>
      <c r="G332" s="2">
        <v>1</v>
      </c>
    </row>
    <row r="333" spans="1:7" x14ac:dyDescent="0.25">
      <c r="A333" t="s">
        <v>49</v>
      </c>
      <c r="B333" t="s">
        <v>1021</v>
      </c>
      <c r="C333" t="s">
        <v>322</v>
      </c>
      <c r="D333" t="s">
        <v>40</v>
      </c>
      <c r="E333" s="2">
        <v>0</v>
      </c>
      <c r="F333" s="2">
        <v>4</v>
      </c>
      <c r="G333" s="2">
        <v>4</v>
      </c>
    </row>
    <row r="334" spans="1:7" x14ac:dyDescent="0.25">
      <c r="A334" t="s">
        <v>49</v>
      </c>
      <c r="B334" t="s">
        <v>1022</v>
      </c>
      <c r="C334" t="s">
        <v>323</v>
      </c>
      <c r="D334" t="s">
        <v>40</v>
      </c>
      <c r="E334" s="2">
        <v>3</v>
      </c>
      <c r="F334" s="2">
        <v>4</v>
      </c>
      <c r="G334" s="2">
        <v>7</v>
      </c>
    </row>
    <row r="335" spans="1:7" x14ac:dyDescent="0.25">
      <c r="A335" t="s">
        <v>49</v>
      </c>
      <c r="B335" t="s">
        <v>1023</v>
      </c>
      <c r="C335" t="s">
        <v>324</v>
      </c>
      <c r="D335" t="s">
        <v>40</v>
      </c>
      <c r="E335" s="2">
        <v>27</v>
      </c>
      <c r="F335" s="2">
        <v>52</v>
      </c>
      <c r="G335" s="2">
        <v>79</v>
      </c>
    </row>
    <row r="336" spans="1:7" x14ac:dyDescent="0.25">
      <c r="A336" t="s">
        <v>49</v>
      </c>
      <c r="B336" t="s">
        <v>1024</v>
      </c>
      <c r="C336" t="s">
        <v>325</v>
      </c>
      <c r="D336" t="s">
        <v>40</v>
      </c>
      <c r="E336" s="2">
        <v>1</v>
      </c>
      <c r="F336" s="2">
        <v>1</v>
      </c>
      <c r="G336" s="2">
        <v>2</v>
      </c>
    </row>
    <row r="337" spans="1:7" x14ac:dyDescent="0.25">
      <c r="A337" t="s">
        <v>49</v>
      </c>
      <c r="B337" t="s">
        <v>1025</v>
      </c>
      <c r="C337" t="s">
        <v>326</v>
      </c>
      <c r="D337" t="s">
        <v>40</v>
      </c>
      <c r="E337" s="2">
        <v>0</v>
      </c>
      <c r="F337" s="2">
        <v>1</v>
      </c>
      <c r="G337" s="2">
        <v>1</v>
      </c>
    </row>
    <row r="338" spans="1:7" x14ac:dyDescent="0.25">
      <c r="A338" t="s">
        <v>49</v>
      </c>
      <c r="B338" t="s">
        <v>1026</v>
      </c>
      <c r="C338" t="s">
        <v>327</v>
      </c>
      <c r="D338" t="s">
        <v>40</v>
      </c>
      <c r="E338" s="2">
        <v>0</v>
      </c>
      <c r="F338" s="2">
        <v>2</v>
      </c>
      <c r="G338" s="2">
        <v>2</v>
      </c>
    </row>
    <row r="339" spans="1:7" x14ac:dyDescent="0.25">
      <c r="A339" t="s">
        <v>49</v>
      </c>
      <c r="B339" t="s">
        <v>1027</v>
      </c>
      <c r="C339" t="s">
        <v>328</v>
      </c>
      <c r="D339" t="s">
        <v>40</v>
      </c>
      <c r="E339" s="2">
        <v>0</v>
      </c>
      <c r="F339" s="2">
        <v>2</v>
      </c>
      <c r="G339" s="2">
        <v>2</v>
      </c>
    </row>
    <row r="340" spans="1:7" x14ac:dyDescent="0.25">
      <c r="A340" t="s">
        <v>49</v>
      </c>
      <c r="B340" t="s">
        <v>1028</v>
      </c>
      <c r="C340" t="s">
        <v>329</v>
      </c>
      <c r="D340" t="s">
        <v>40</v>
      </c>
      <c r="E340" s="2">
        <v>1</v>
      </c>
      <c r="F340" s="2">
        <v>4</v>
      </c>
      <c r="G340" s="2">
        <v>5</v>
      </c>
    </row>
    <row r="341" spans="1:7" x14ac:dyDescent="0.25">
      <c r="A341" t="s">
        <v>49</v>
      </c>
      <c r="B341" t="s">
        <v>1029</v>
      </c>
      <c r="C341" t="s">
        <v>330</v>
      </c>
      <c r="D341" t="s">
        <v>40</v>
      </c>
      <c r="E341" s="2">
        <v>1</v>
      </c>
      <c r="F341" s="2">
        <v>1</v>
      </c>
      <c r="G341" s="2">
        <v>2</v>
      </c>
    </row>
    <row r="342" spans="1:7" x14ac:dyDescent="0.25">
      <c r="A342" t="s">
        <v>49</v>
      </c>
      <c r="B342" t="s">
        <v>1030</v>
      </c>
      <c r="C342" t="s">
        <v>331</v>
      </c>
      <c r="D342" t="s">
        <v>40</v>
      </c>
      <c r="E342" s="2">
        <v>0</v>
      </c>
      <c r="F342" s="2">
        <v>5</v>
      </c>
      <c r="G342" s="2">
        <v>5</v>
      </c>
    </row>
    <row r="343" spans="1:7" x14ac:dyDescent="0.25">
      <c r="A343" t="s">
        <v>49</v>
      </c>
      <c r="B343" t="s">
        <v>1031</v>
      </c>
      <c r="C343" t="s">
        <v>332</v>
      </c>
      <c r="D343" t="s">
        <v>40</v>
      </c>
      <c r="E343" s="2">
        <v>0</v>
      </c>
      <c r="F343" s="2">
        <v>1</v>
      </c>
      <c r="G343" s="2">
        <v>1</v>
      </c>
    </row>
    <row r="344" spans="1:7" x14ac:dyDescent="0.25">
      <c r="A344" t="s">
        <v>49</v>
      </c>
      <c r="B344" t="s">
        <v>1032</v>
      </c>
      <c r="C344" t="s">
        <v>686</v>
      </c>
      <c r="D344" t="s">
        <v>40</v>
      </c>
      <c r="E344" s="2">
        <v>1</v>
      </c>
      <c r="F344" s="2">
        <v>1</v>
      </c>
      <c r="G344" s="2">
        <v>2</v>
      </c>
    </row>
    <row r="345" spans="1:7" x14ac:dyDescent="0.25">
      <c r="A345" t="s">
        <v>49</v>
      </c>
      <c r="B345" t="s">
        <v>1033</v>
      </c>
      <c r="C345" t="s">
        <v>333</v>
      </c>
      <c r="D345" t="s">
        <v>40</v>
      </c>
      <c r="E345" s="2">
        <v>7</v>
      </c>
      <c r="F345" s="2">
        <v>15</v>
      </c>
      <c r="G345" s="2">
        <v>22</v>
      </c>
    </row>
    <row r="346" spans="1:7" x14ac:dyDescent="0.25">
      <c r="A346" t="s">
        <v>49</v>
      </c>
      <c r="B346" t="s">
        <v>1034</v>
      </c>
      <c r="C346" t="s">
        <v>334</v>
      </c>
      <c r="D346" t="s">
        <v>40</v>
      </c>
      <c r="E346" s="2">
        <v>0</v>
      </c>
      <c r="F346" s="2">
        <v>1</v>
      </c>
      <c r="G346" s="2">
        <v>1</v>
      </c>
    </row>
    <row r="347" spans="1:7" x14ac:dyDescent="0.25">
      <c r="A347" t="s">
        <v>49</v>
      </c>
      <c r="B347" t="s">
        <v>1035</v>
      </c>
      <c r="C347" t="s">
        <v>335</v>
      </c>
      <c r="D347" t="s">
        <v>40</v>
      </c>
      <c r="E347" s="2">
        <v>0</v>
      </c>
      <c r="F347" s="2">
        <v>1</v>
      </c>
      <c r="G347" s="2">
        <v>1</v>
      </c>
    </row>
    <row r="348" spans="1:7" x14ac:dyDescent="0.25">
      <c r="A348" t="s">
        <v>49</v>
      </c>
      <c r="B348" t="s">
        <v>1036</v>
      </c>
      <c r="C348" t="s">
        <v>336</v>
      </c>
      <c r="D348" t="s">
        <v>40</v>
      </c>
      <c r="E348" s="2">
        <v>0</v>
      </c>
      <c r="F348" s="2">
        <v>2</v>
      </c>
      <c r="G348" s="2">
        <v>2</v>
      </c>
    </row>
    <row r="349" spans="1:7" x14ac:dyDescent="0.25">
      <c r="A349" t="s">
        <v>49</v>
      </c>
      <c r="B349" t="s">
        <v>1037</v>
      </c>
      <c r="C349" t="s">
        <v>337</v>
      </c>
      <c r="D349" t="s">
        <v>40</v>
      </c>
      <c r="E349" s="2">
        <v>3</v>
      </c>
      <c r="F349" s="2">
        <v>20</v>
      </c>
      <c r="G349" s="2">
        <v>23</v>
      </c>
    </row>
    <row r="350" spans="1:7" x14ac:dyDescent="0.25">
      <c r="A350" t="s">
        <v>49</v>
      </c>
      <c r="B350" t="s">
        <v>1038</v>
      </c>
      <c r="C350" t="s">
        <v>338</v>
      </c>
      <c r="D350" t="s">
        <v>40</v>
      </c>
      <c r="E350" s="2">
        <v>0</v>
      </c>
      <c r="F350" s="2">
        <v>2</v>
      </c>
      <c r="G350" s="2">
        <v>2</v>
      </c>
    </row>
    <row r="351" spans="1:7" x14ac:dyDescent="0.25">
      <c r="A351" t="s">
        <v>49</v>
      </c>
      <c r="B351" t="s">
        <v>1039</v>
      </c>
      <c r="C351" t="s">
        <v>584</v>
      </c>
      <c r="D351" t="s">
        <v>40</v>
      </c>
      <c r="E351" s="2">
        <v>1</v>
      </c>
      <c r="F351" s="2">
        <v>2</v>
      </c>
      <c r="G351" s="2">
        <v>3</v>
      </c>
    </row>
    <row r="352" spans="1:7" x14ac:dyDescent="0.25">
      <c r="A352" t="s">
        <v>49</v>
      </c>
      <c r="B352" t="s">
        <v>1040</v>
      </c>
      <c r="C352" t="s">
        <v>598</v>
      </c>
      <c r="D352" t="s">
        <v>40</v>
      </c>
      <c r="E352" s="2">
        <v>0</v>
      </c>
      <c r="F352" s="2">
        <v>3</v>
      </c>
      <c r="G352" s="2">
        <v>3</v>
      </c>
    </row>
    <row r="353" spans="1:7" x14ac:dyDescent="0.25">
      <c r="A353" t="s">
        <v>49</v>
      </c>
      <c r="B353" t="s">
        <v>1041</v>
      </c>
      <c r="C353" t="s">
        <v>685</v>
      </c>
      <c r="D353" t="s">
        <v>40</v>
      </c>
      <c r="E353" s="2">
        <v>1</v>
      </c>
      <c r="F353" s="2">
        <v>0</v>
      </c>
      <c r="G353" s="2">
        <v>1</v>
      </c>
    </row>
    <row r="354" spans="1:7" x14ac:dyDescent="0.25">
      <c r="A354" t="s">
        <v>49</v>
      </c>
      <c r="B354" t="s">
        <v>1042</v>
      </c>
      <c r="C354" t="s">
        <v>610</v>
      </c>
      <c r="D354" t="s">
        <v>40</v>
      </c>
      <c r="E354" s="2">
        <v>0</v>
      </c>
      <c r="F354" s="2">
        <v>1</v>
      </c>
      <c r="G354" s="2">
        <v>1</v>
      </c>
    </row>
    <row r="355" spans="1:7" x14ac:dyDescent="0.25">
      <c r="A355" t="s">
        <v>49</v>
      </c>
      <c r="B355" t="s">
        <v>1043</v>
      </c>
      <c r="C355" t="s">
        <v>649</v>
      </c>
      <c r="D355" t="s">
        <v>40</v>
      </c>
      <c r="E355" s="2">
        <v>0</v>
      </c>
      <c r="F355" s="2">
        <v>1</v>
      </c>
      <c r="G355" s="2">
        <v>1</v>
      </c>
    </row>
    <row r="356" spans="1:7" x14ac:dyDescent="0.25">
      <c r="A356" t="s">
        <v>50</v>
      </c>
      <c r="B356" t="s">
        <v>1044</v>
      </c>
      <c r="C356" t="s">
        <v>339</v>
      </c>
      <c r="D356" t="s">
        <v>40</v>
      </c>
      <c r="E356" s="2">
        <v>2</v>
      </c>
      <c r="F356" s="2">
        <v>4</v>
      </c>
      <c r="G356" s="2">
        <v>6</v>
      </c>
    </row>
    <row r="357" spans="1:7" x14ac:dyDescent="0.25">
      <c r="A357" t="s">
        <v>50</v>
      </c>
      <c r="B357" t="s">
        <v>1045</v>
      </c>
      <c r="C357" t="s">
        <v>340</v>
      </c>
      <c r="D357" t="s">
        <v>40</v>
      </c>
      <c r="E357" s="2">
        <v>2</v>
      </c>
      <c r="F357" s="2">
        <v>11</v>
      </c>
      <c r="G357" s="2">
        <v>13</v>
      </c>
    </row>
    <row r="358" spans="1:7" x14ac:dyDescent="0.25">
      <c r="A358" t="s">
        <v>50</v>
      </c>
      <c r="B358" t="s">
        <v>1046</v>
      </c>
      <c r="C358" t="s">
        <v>341</v>
      </c>
      <c r="D358" t="s">
        <v>40</v>
      </c>
      <c r="E358" s="2">
        <v>1</v>
      </c>
      <c r="F358" s="2">
        <v>0</v>
      </c>
      <c r="G358" s="2">
        <v>1</v>
      </c>
    </row>
    <row r="359" spans="1:7" x14ac:dyDescent="0.25">
      <c r="A359" t="s">
        <v>22</v>
      </c>
      <c r="B359" t="s">
        <v>1047</v>
      </c>
      <c r="C359" t="s">
        <v>342</v>
      </c>
      <c r="D359" t="s">
        <v>40</v>
      </c>
      <c r="E359" s="2">
        <v>8</v>
      </c>
      <c r="F359" s="2">
        <v>19</v>
      </c>
      <c r="G359" s="2">
        <v>27</v>
      </c>
    </row>
    <row r="360" spans="1:7" x14ac:dyDescent="0.25">
      <c r="A360" t="s">
        <v>22</v>
      </c>
      <c r="B360" t="s">
        <v>1048</v>
      </c>
      <c r="C360" t="s">
        <v>343</v>
      </c>
      <c r="D360" t="s">
        <v>40</v>
      </c>
      <c r="E360" s="2">
        <v>7</v>
      </c>
      <c r="F360" s="2">
        <v>3</v>
      </c>
      <c r="G360" s="2">
        <v>10</v>
      </c>
    </row>
    <row r="361" spans="1:7" x14ac:dyDescent="0.25">
      <c r="A361" t="s">
        <v>22</v>
      </c>
      <c r="B361" t="s">
        <v>1049</v>
      </c>
      <c r="C361" t="s">
        <v>344</v>
      </c>
      <c r="D361" t="s">
        <v>40</v>
      </c>
      <c r="E361" s="2">
        <v>0</v>
      </c>
      <c r="F361" s="2">
        <v>4</v>
      </c>
      <c r="G361" s="2">
        <v>4</v>
      </c>
    </row>
    <row r="362" spans="1:7" x14ac:dyDescent="0.25">
      <c r="A362" t="s">
        <v>22</v>
      </c>
      <c r="B362" t="s">
        <v>704</v>
      </c>
      <c r="C362" t="s">
        <v>345</v>
      </c>
      <c r="D362" t="s">
        <v>40</v>
      </c>
      <c r="E362" s="2">
        <v>70</v>
      </c>
      <c r="F362" s="2">
        <v>159</v>
      </c>
      <c r="G362" s="2">
        <v>229</v>
      </c>
    </row>
    <row r="363" spans="1:7" x14ac:dyDescent="0.25">
      <c r="A363" t="s">
        <v>51</v>
      </c>
      <c r="B363" t="s">
        <v>1050</v>
      </c>
      <c r="C363" t="s">
        <v>346</v>
      </c>
      <c r="D363" t="s">
        <v>40</v>
      </c>
      <c r="E363" s="2">
        <v>5</v>
      </c>
      <c r="F363" s="2">
        <v>13</v>
      </c>
      <c r="G363" s="2">
        <v>18</v>
      </c>
    </row>
    <row r="364" spans="1:7" x14ac:dyDescent="0.25">
      <c r="A364" t="s">
        <v>51</v>
      </c>
      <c r="B364" t="s">
        <v>1051</v>
      </c>
      <c r="C364" t="s">
        <v>617</v>
      </c>
      <c r="D364" t="s">
        <v>40</v>
      </c>
      <c r="E364" s="2">
        <v>1</v>
      </c>
      <c r="F364" s="2">
        <v>2</v>
      </c>
      <c r="G364" s="2">
        <v>3</v>
      </c>
    </row>
    <row r="365" spans="1:7" x14ac:dyDescent="0.25">
      <c r="A365" t="s">
        <v>51</v>
      </c>
      <c r="B365" t="s">
        <v>1052</v>
      </c>
      <c r="C365" t="s">
        <v>347</v>
      </c>
      <c r="D365" t="s">
        <v>40</v>
      </c>
      <c r="E365" s="2">
        <v>1</v>
      </c>
      <c r="F365" s="2">
        <v>7</v>
      </c>
      <c r="G365" s="2">
        <v>8</v>
      </c>
    </row>
    <row r="366" spans="1:7" x14ac:dyDescent="0.25">
      <c r="A366" t="s">
        <v>51</v>
      </c>
      <c r="B366" t="s">
        <v>1053</v>
      </c>
      <c r="C366" t="s">
        <v>348</v>
      </c>
      <c r="D366" t="s">
        <v>40</v>
      </c>
      <c r="E366" s="2">
        <v>7</v>
      </c>
      <c r="F366" s="2">
        <v>35</v>
      </c>
      <c r="G366" s="2">
        <v>42</v>
      </c>
    </row>
    <row r="367" spans="1:7" x14ac:dyDescent="0.25">
      <c r="A367" t="s">
        <v>51</v>
      </c>
      <c r="B367" t="s">
        <v>1054</v>
      </c>
      <c r="C367" t="s">
        <v>349</v>
      </c>
      <c r="D367" t="s">
        <v>40</v>
      </c>
      <c r="E367" s="2">
        <v>1</v>
      </c>
      <c r="F367" s="2">
        <v>2</v>
      </c>
      <c r="G367" s="2">
        <v>3</v>
      </c>
    </row>
    <row r="368" spans="1:7" x14ac:dyDescent="0.25">
      <c r="A368" t="s">
        <v>51</v>
      </c>
      <c r="B368" t="s">
        <v>1055</v>
      </c>
      <c r="C368" t="s">
        <v>350</v>
      </c>
      <c r="D368" t="s">
        <v>40</v>
      </c>
      <c r="E368" s="2">
        <v>4</v>
      </c>
      <c r="F368" s="2">
        <v>18</v>
      </c>
      <c r="G368" s="2">
        <v>22</v>
      </c>
    </row>
    <row r="369" spans="1:7" x14ac:dyDescent="0.25">
      <c r="A369" t="s">
        <v>51</v>
      </c>
      <c r="B369" t="s">
        <v>1056</v>
      </c>
      <c r="C369" t="s">
        <v>351</v>
      </c>
      <c r="D369" t="s">
        <v>40</v>
      </c>
      <c r="E369" s="2">
        <v>3</v>
      </c>
      <c r="F369" s="2">
        <v>15</v>
      </c>
      <c r="G369" s="2">
        <v>18</v>
      </c>
    </row>
    <row r="370" spans="1:7" x14ac:dyDescent="0.25">
      <c r="A370" t="s">
        <v>51</v>
      </c>
      <c r="B370" t="s">
        <v>1057</v>
      </c>
      <c r="C370" t="s">
        <v>352</v>
      </c>
      <c r="D370" t="s">
        <v>40</v>
      </c>
      <c r="E370" s="2">
        <v>2</v>
      </c>
      <c r="F370" s="2">
        <v>10</v>
      </c>
      <c r="G370" s="2">
        <v>12</v>
      </c>
    </row>
    <row r="371" spans="1:7" x14ac:dyDescent="0.25">
      <c r="A371" t="s">
        <v>51</v>
      </c>
      <c r="B371" t="s">
        <v>1058</v>
      </c>
      <c r="C371" t="s">
        <v>353</v>
      </c>
      <c r="D371" t="s">
        <v>40</v>
      </c>
      <c r="E371" s="2">
        <v>4</v>
      </c>
      <c r="F371" s="2">
        <v>16</v>
      </c>
      <c r="G371" s="2">
        <v>20</v>
      </c>
    </row>
    <row r="372" spans="1:7" x14ac:dyDescent="0.25">
      <c r="A372" t="s">
        <v>51</v>
      </c>
      <c r="B372" t="s">
        <v>1059</v>
      </c>
      <c r="C372" t="s">
        <v>354</v>
      </c>
      <c r="D372" t="s">
        <v>40</v>
      </c>
      <c r="E372" s="2">
        <v>1</v>
      </c>
      <c r="F372" s="2">
        <v>7</v>
      </c>
      <c r="G372" s="2">
        <v>8</v>
      </c>
    </row>
    <row r="373" spans="1:7" x14ac:dyDescent="0.25">
      <c r="A373" t="s">
        <v>51</v>
      </c>
      <c r="B373" t="s">
        <v>1060</v>
      </c>
      <c r="C373" t="s">
        <v>355</v>
      </c>
      <c r="D373" t="s">
        <v>40</v>
      </c>
      <c r="E373" s="2">
        <v>2</v>
      </c>
      <c r="F373" s="2">
        <v>5</v>
      </c>
      <c r="G373" s="2">
        <v>7</v>
      </c>
    </row>
    <row r="374" spans="1:7" x14ac:dyDescent="0.25">
      <c r="A374" t="s">
        <v>51</v>
      </c>
      <c r="B374" t="s">
        <v>1061</v>
      </c>
      <c r="C374" t="s">
        <v>356</v>
      </c>
      <c r="D374" t="s">
        <v>40</v>
      </c>
      <c r="E374" s="2">
        <v>1</v>
      </c>
      <c r="F374" s="2">
        <v>4</v>
      </c>
      <c r="G374" s="2">
        <v>5</v>
      </c>
    </row>
    <row r="375" spans="1:7" x14ac:dyDescent="0.25">
      <c r="A375" t="s">
        <v>51</v>
      </c>
      <c r="B375" t="s">
        <v>1062</v>
      </c>
      <c r="C375" t="s">
        <v>357</v>
      </c>
      <c r="D375" t="s">
        <v>40</v>
      </c>
      <c r="E375" s="2">
        <v>2</v>
      </c>
      <c r="F375" s="2">
        <v>12</v>
      </c>
      <c r="G375" s="2">
        <v>14</v>
      </c>
    </row>
    <row r="376" spans="1:7" x14ac:dyDescent="0.25">
      <c r="A376" t="s">
        <v>51</v>
      </c>
      <c r="B376" t="s">
        <v>1063</v>
      </c>
      <c r="C376" t="s">
        <v>358</v>
      </c>
      <c r="D376" t="s">
        <v>40</v>
      </c>
      <c r="E376" s="2">
        <v>1</v>
      </c>
      <c r="F376" s="2">
        <v>5</v>
      </c>
      <c r="G376" s="2">
        <v>6</v>
      </c>
    </row>
    <row r="377" spans="1:7" x14ac:dyDescent="0.25">
      <c r="A377" t="s">
        <v>51</v>
      </c>
      <c r="B377" t="s">
        <v>1064</v>
      </c>
      <c r="C377" t="s">
        <v>359</v>
      </c>
      <c r="D377" t="s">
        <v>40</v>
      </c>
      <c r="E377" s="2">
        <v>2</v>
      </c>
      <c r="F377" s="2">
        <v>3</v>
      </c>
      <c r="G377" s="2">
        <v>5</v>
      </c>
    </row>
    <row r="378" spans="1:7" x14ac:dyDescent="0.25">
      <c r="A378" t="s">
        <v>51</v>
      </c>
      <c r="B378" t="s">
        <v>1065</v>
      </c>
      <c r="C378" t="s">
        <v>360</v>
      </c>
      <c r="D378" t="s">
        <v>40</v>
      </c>
      <c r="E378" s="2">
        <v>6</v>
      </c>
      <c r="F378" s="2">
        <v>17</v>
      </c>
      <c r="G378" s="2">
        <v>23</v>
      </c>
    </row>
    <row r="379" spans="1:7" x14ac:dyDescent="0.25">
      <c r="A379" t="s">
        <v>51</v>
      </c>
      <c r="B379" t="s">
        <v>1066</v>
      </c>
      <c r="C379" t="s">
        <v>361</v>
      </c>
      <c r="D379" t="s">
        <v>40</v>
      </c>
      <c r="E379" s="2">
        <v>45</v>
      </c>
      <c r="F379" s="2">
        <v>123</v>
      </c>
      <c r="G379" s="2">
        <v>168</v>
      </c>
    </row>
    <row r="380" spans="1:7" x14ac:dyDescent="0.25">
      <c r="A380" t="s">
        <v>51</v>
      </c>
      <c r="B380" t="s">
        <v>1067</v>
      </c>
      <c r="C380" t="s">
        <v>362</v>
      </c>
      <c r="D380" t="s">
        <v>40</v>
      </c>
      <c r="E380" s="2">
        <v>1</v>
      </c>
      <c r="F380" s="2">
        <v>4</v>
      </c>
      <c r="G380" s="2">
        <v>5</v>
      </c>
    </row>
    <row r="381" spans="1:7" x14ac:dyDescent="0.25">
      <c r="A381" t="s">
        <v>51</v>
      </c>
      <c r="B381" t="s">
        <v>1068</v>
      </c>
      <c r="C381" t="s">
        <v>363</v>
      </c>
      <c r="D381" t="s">
        <v>40</v>
      </c>
      <c r="E381" s="2">
        <v>0</v>
      </c>
      <c r="F381" s="2">
        <v>6</v>
      </c>
      <c r="G381" s="2">
        <v>6</v>
      </c>
    </row>
    <row r="382" spans="1:7" x14ac:dyDescent="0.25">
      <c r="A382" t="s">
        <v>51</v>
      </c>
      <c r="B382" t="s">
        <v>1069</v>
      </c>
      <c r="C382" t="s">
        <v>364</v>
      </c>
      <c r="D382" t="s">
        <v>40</v>
      </c>
      <c r="E382" s="2">
        <v>1</v>
      </c>
      <c r="F382" s="2">
        <v>2</v>
      </c>
      <c r="G382" s="2">
        <v>3</v>
      </c>
    </row>
    <row r="383" spans="1:7" x14ac:dyDescent="0.25">
      <c r="A383" t="s">
        <v>51</v>
      </c>
      <c r="B383" t="s">
        <v>1070</v>
      </c>
      <c r="C383" t="s">
        <v>365</v>
      </c>
      <c r="D383" t="s">
        <v>40</v>
      </c>
      <c r="E383" s="2">
        <v>11</v>
      </c>
      <c r="F383" s="2">
        <v>42</v>
      </c>
      <c r="G383" s="2">
        <v>53</v>
      </c>
    </row>
    <row r="384" spans="1:7" x14ac:dyDescent="0.25">
      <c r="A384" t="s">
        <v>51</v>
      </c>
      <c r="B384" t="s">
        <v>1071</v>
      </c>
      <c r="C384" t="s">
        <v>366</v>
      </c>
      <c r="D384" t="s">
        <v>40</v>
      </c>
      <c r="E384" s="2">
        <v>4</v>
      </c>
      <c r="F384" s="2">
        <v>9</v>
      </c>
      <c r="G384" s="2">
        <v>13</v>
      </c>
    </row>
    <row r="385" spans="1:7" x14ac:dyDescent="0.25">
      <c r="A385" t="s">
        <v>51</v>
      </c>
      <c r="B385" t="s">
        <v>1072</v>
      </c>
      <c r="C385" t="s">
        <v>367</v>
      </c>
      <c r="D385" t="s">
        <v>40</v>
      </c>
      <c r="E385" s="2">
        <v>0</v>
      </c>
      <c r="F385" s="2">
        <v>3</v>
      </c>
      <c r="G385" s="2">
        <v>3</v>
      </c>
    </row>
    <row r="386" spans="1:7" x14ac:dyDescent="0.25">
      <c r="A386" t="s">
        <v>51</v>
      </c>
      <c r="B386" t="s">
        <v>1073</v>
      </c>
      <c r="C386" t="s">
        <v>368</v>
      </c>
      <c r="D386" t="s">
        <v>40</v>
      </c>
      <c r="E386" s="2">
        <v>4</v>
      </c>
      <c r="F386" s="2">
        <v>15</v>
      </c>
      <c r="G386" s="2">
        <v>19</v>
      </c>
    </row>
    <row r="387" spans="1:7" x14ac:dyDescent="0.25">
      <c r="A387" t="s">
        <v>51</v>
      </c>
      <c r="B387" t="s">
        <v>1074</v>
      </c>
      <c r="C387" t="s">
        <v>369</v>
      </c>
      <c r="D387" t="s">
        <v>40</v>
      </c>
      <c r="E387" s="2">
        <v>0</v>
      </c>
      <c r="F387" s="2">
        <v>1</v>
      </c>
      <c r="G387" s="2">
        <v>1</v>
      </c>
    </row>
    <row r="388" spans="1:7" x14ac:dyDescent="0.25">
      <c r="A388" t="s">
        <v>51</v>
      </c>
      <c r="B388" t="s">
        <v>1075</v>
      </c>
      <c r="C388" t="s">
        <v>370</v>
      </c>
      <c r="D388" t="s">
        <v>40</v>
      </c>
      <c r="E388" s="2">
        <v>7</v>
      </c>
      <c r="F388" s="2">
        <v>17</v>
      </c>
      <c r="G388" s="2">
        <v>24</v>
      </c>
    </row>
    <row r="389" spans="1:7" x14ac:dyDescent="0.25">
      <c r="A389" t="s">
        <v>51</v>
      </c>
      <c r="B389" t="s">
        <v>1076</v>
      </c>
      <c r="C389" t="s">
        <v>371</v>
      </c>
      <c r="D389" t="s">
        <v>40</v>
      </c>
      <c r="E389" s="2">
        <v>0</v>
      </c>
      <c r="F389" s="2">
        <v>2</v>
      </c>
      <c r="G389" s="2">
        <v>2</v>
      </c>
    </row>
    <row r="390" spans="1:7" x14ac:dyDescent="0.25">
      <c r="A390" t="s">
        <v>51</v>
      </c>
      <c r="B390" t="s">
        <v>1077</v>
      </c>
      <c r="C390" t="s">
        <v>372</v>
      </c>
      <c r="D390" t="s">
        <v>40</v>
      </c>
      <c r="E390" s="2">
        <v>2</v>
      </c>
      <c r="F390" s="2">
        <v>6</v>
      </c>
      <c r="G390" s="2">
        <v>8</v>
      </c>
    </row>
    <row r="391" spans="1:7" x14ac:dyDescent="0.25">
      <c r="A391" t="s">
        <v>51</v>
      </c>
      <c r="B391" t="s">
        <v>1078</v>
      </c>
      <c r="C391" t="s">
        <v>373</v>
      </c>
      <c r="D391" t="s">
        <v>40</v>
      </c>
      <c r="E391" s="2">
        <v>1</v>
      </c>
      <c r="F391" s="2">
        <v>4</v>
      </c>
      <c r="G391" s="2">
        <v>5</v>
      </c>
    </row>
    <row r="392" spans="1:7" x14ac:dyDescent="0.25">
      <c r="A392" t="s">
        <v>51</v>
      </c>
      <c r="B392" t="s">
        <v>1079</v>
      </c>
      <c r="C392" t="s">
        <v>374</v>
      </c>
      <c r="D392" t="s">
        <v>40</v>
      </c>
      <c r="E392" s="2">
        <v>0</v>
      </c>
      <c r="F392" s="2">
        <v>3</v>
      </c>
      <c r="G392" s="2">
        <v>3</v>
      </c>
    </row>
    <row r="393" spans="1:7" x14ac:dyDescent="0.25">
      <c r="A393" t="s">
        <v>51</v>
      </c>
      <c r="B393" t="s">
        <v>1080</v>
      </c>
      <c r="C393" t="s">
        <v>375</v>
      </c>
      <c r="D393" t="s">
        <v>40</v>
      </c>
      <c r="E393" s="2">
        <v>2</v>
      </c>
      <c r="F393" s="2">
        <v>8</v>
      </c>
      <c r="G393" s="2">
        <v>10</v>
      </c>
    </row>
    <row r="394" spans="1:7" x14ac:dyDescent="0.25">
      <c r="A394" t="s">
        <v>51</v>
      </c>
      <c r="B394" t="s">
        <v>1081</v>
      </c>
      <c r="C394" t="s">
        <v>376</v>
      </c>
      <c r="D394" t="s">
        <v>40</v>
      </c>
      <c r="E394" s="2">
        <v>0</v>
      </c>
      <c r="F394" s="2">
        <v>3</v>
      </c>
      <c r="G394" s="2">
        <v>3</v>
      </c>
    </row>
    <row r="395" spans="1:7" x14ac:dyDescent="0.25">
      <c r="A395" t="s">
        <v>51</v>
      </c>
      <c r="B395" t="s">
        <v>1082</v>
      </c>
      <c r="C395" t="s">
        <v>377</v>
      </c>
      <c r="D395" t="s">
        <v>40</v>
      </c>
      <c r="E395" s="2">
        <v>0</v>
      </c>
      <c r="F395" s="2">
        <v>1</v>
      </c>
      <c r="G395" s="2">
        <v>1</v>
      </c>
    </row>
    <row r="396" spans="1:7" x14ac:dyDescent="0.25">
      <c r="A396" t="s">
        <v>51</v>
      </c>
      <c r="B396" t="s">
        <v>1083</v>
      </c>
      <c r="C396" t="s">
        <v>673</v>
      </c>
      <c r="D396" t="s">
        <v>40</v>
      </c>
      <c r="E396" s="2">
        <v>1</v>
      </c>
      <c r="F396" s="2">
        <v>1</v>
      </c>
      <c r="G396" s="2">
        <v>2</v>
      </c>
    </row>
    <row r="397" spans="1:7" x14ac:dyDescent="0.25">
      <c r="A397" t="s">
        <v>51</v>
      </c>
      <c r="B397" t="s">
        <v>1084</v>
      </c>
      <c r="C397" t="s">
        <v>613</v>
      </c>
      <c r="D397" t="s">
        <v>40</v>
      </c>
      <c r="E397" s="2">
        <v>1</v>
      </c>
      <c r="F397" s="2">
        <v>0</v>
      </c>
      <c r="G397" s="2">
        <v>1</v>
      </c>
    </row>
    <row r="398" spans="1:7" x14ac:dyDescent="0.25">
      <c r="A398" t="s">
        <v>25</v>
      </c>
      <c r="B398" t="s">
        <v>1085</v>
      </c>
      <c r="C398" t="s">
        <v>378</v>
      </c>
      <c r="D398" t="s">
        <v>40</v>
      </c>
      <c r="E398" s="2">
        <v>0</v>
      </c>
      <c r="F398" s="2">
        <v>7</v>
      </c>
      <c r="G398" s="2">
        <v>7</v>
      </c>
    </row>
    <row r="399" spans="1:7" x14ac:dyDescent="0.25">
      <c r="A399" t="s">
        <v>25</v>
      </c>
      <c r="B399" t="s">
        <v>1086</v>
      </c>
      <c r="C399" t="s">
        <v>379</v>
      </c>
      <c r="D399" t="s">
        <v>40</v>
      </c>
      <c r="E399" s="2">
        <v>1</v>
      </c>
      <c r="F399" s="2">
        <v>1</v>
      </c>
      <c r="G399" s="2">
        <v>2</v>
      </c>
    </row>
    <row r="400" spans="1:7" x14ac:dyDescent="0.25">
      <c r="A400" t="s">
        <v>25</v>
      </c>
      <c r="B400" t="s">
        <v>705</v>
      </c>
      <c r="C400" t="s">
        <v>380</v>
      </c>
      <c r="D400" t="s">
        <v>40</v>
      </c>
      <c r="E400" s="2">
        <v>37</v>
      </c>
      <c r="F400" s="2">
        <v>79</v>
      </c>
      <c r="G400" s="2">
        <v>116</v>
      </c>
    </row>
    <row r="401" spans="1:7" x14ac:dyDescent="0.25">
      <c r="A401" t="s">
        <v>25</v>
      </c>
      <c r="B401" t="s">
        <v>1087</v>
      </c>
      <c r="C401" t="s">
        <v>381</v>
      </c>
      <c r="D401" t="s">
        <v>40</v>
      </c>
      <c r="E401" s="2">
        <v>2</v>
      </c>
      <c r="F401" s="2">
        <v>7</v>
      </c>
      <c r="G401" s="2">
        <v>9</v>
      </c>
    </row>
    <row r="402" spans="1:7" x14ac:dyDescent="0.25">
      <c r="A402" t="s">
        <v>25</v>
      </c>
      <c r="B402" t="s">
        <v>1088</v>
      </c>
      <c r="C402" t="s">
        <v>382</v>
      </c>
      <c r="D402" t="s">
        <v>40</v>
      </c>
      <c r="E402" s="2">
        <v>5</v>
      </c>
      <c r="F402" s="2">
        <v>36</v>
      </c>
      <c r="G402" s="2">
        <v>41</v>
      </c>
    </row>
    <row r="403" spans="1:7" x14ac:dyDescent="0.25">
      <c r="A403" t="s">
        <v>25</v>
      </c>
      <c r="B403" t="s">
        <v>1089</v>
      </c>
      <c r="C403" t="s">
        <v>383</v>
      </c>
      <c r="D403" t="s">
        <v>40</v>
      </c>
      <c r="E403" s="2">
        <v>2</v>
      </c>
      <c r="F403" s="2">
        <v>15</v>
      </c>
      <c r="G403" s="2">
        <v>17</v>
      </c>
    </row>
    <row r="404" spans="1:7" x14ac:dyDescent="0.25">
      <c r="A404" t="s">
        <v>25</v>
      </c>
      <c r="B404" t="s">
        <v>1090</v>
      </c>
      <c r="C404" t="s">
        <v>384</v>
      </c>
      <c r="D404" t="s">
        <v>40</v>
      </c>
      <c r="E404" s="2">
        <v>7</v>
      </c>
      <c r="F404" s="2">
        <v>9</v>
      </c>
      <c r="G404" s="2">
        <v>16</v>
      </c>
    </row>
    <row r="405" spans="1:7" x14ac:dyDescent="0.25">
      <c r="A405" t="s">
        <v>25</v>
      </c>
      <c r="B405" t="s">
        <v>1091</v>
      </c>
      <c r="C405" t="s">
        <v>385</v>
      </c>
      <c r="D405" t="s">
        <v>40</v>
      </c>
      <c r="E405" s="2">
        <v>4</v>
      </c>
      <c r="F405" s="2">
        <v>5</v>
      </c>
      <c r="G405" s="2">
        <v>9</v>
      </c>
    </row>
    <row r="406" spans="1:7" x14ac:dyDescent="0.25">
      <c r="A406" t="s">
        <v>25</v>
      </c>
      <c r="B406" t="s">
        <v>1092</v>
      </c>
      <c r="C406" t="s">
        <v>386</v>
      </c>
      <c r="D406" t="s">
        <v>40</v>
      </c>
      <c r="E406" s="2">
        <v>5</v>
      </c>
      <c r="F406" s="2">
        <v>16</v>
      </c>
      <c r="G406" s="2">
        <v>21</v>
      </c>
    </row>
    <row r="407" spans="1:7" x14ac:dyDescent="0.25">
      <c r="A407" t="s">
        <v>25</v>
      </c>
      <c r="B407" t="s">
        <v>1093</v>
      </c>
      <c r="C407" t="s">
        <v>650</v>
      </c>
      <c r="D407" t="s">
        <v>40</v>
      </c>
      <c r="E407" s="2">
        <v>0</v>
      </c>
      <c r="F407" s="2">
        <v>2</v>
      </c>
      <c r="G407" s="2">
        <v>2</v>
      </c>
    </row>
    <row r="408" spans="1:7" x14ac:dyDescent="0.25">
      <c r="A408" t="s">
        <v>52</v>
      </c>
      <c r="B408" t="s">
        <v>1094</v>
      </c>
      <c r="C408" t="s">
        <v>636</v>
      </c>
      <c r="D408" t="s">
        <v>40</v>
      </c>
      <c r="E408" s="2">
        <v>1</v>
      </c>
      <c r="F408" s="2">
        <v>1</v>
      </c>
      <c r="G408" s="2">
        <v>2</v>
      </c>
    </row>
    <row r="409" spans="1:7" x14ac:dyDescent="0.25">
      <c r="A409" t="s">
        <v>52</v>
      </c>
      <c r="B409" t="s">
        <v>1095</v>
      </c>
      <c r="C409" t="s">
        <v>387</v>
      </c>
      <c r="D409" t="s">
        <v>40</v>
      </c>
      <c r="E409" s="2">
        <v>0</v>
      </c>
      <c r="F409" s="2">
        <v>1</v>
      </c>
      <c r="G409" s="2">
        <v>1</v>
      </c>
    </row>
    <row r="410" spans="1:7" x14ac:dyDescent="0.25">
      <c r="A410" t="s">
        <v>52</v>
      </c>
      <c r="B410" t="s">
        <v>1096</v>
      </c>
      <c r="C410" t="s">
        <v>592</v>
      </c>
      <c r="D410" t="s">
        <v>40</v>
      </c>
      <c r="E410" s="2">
        <v>1</v>
      </c>
      <c r="F410" s="2">
        <v>1</v>
      </c>
      <c r="G410" s="2">
        <v>2</v>
      </c>
    </row>
    <row r="411" spans="1:7" x14ac:dyDescent="0.25">
      <c r="A411" t="s">
        <v>52</v>
      </c>
      <c r="B411" t="s">
        <v>1097</v>
      </c>
      <c r="C411" t="s">
        <v>571</v>
      </c>
      <c r="D411" t="s">
        <v>40</v>
      </c>
      <c r="E411" s="2">
        <v>0</v>
      </c>
      <c r="F411" s="2">
        <v>1</v>
      </c>
      <c r="G411" s="2">
        <v>1</v>
      </c>
    </row>
    <row r="412" spans="1:7" x14ac:dyDescent="0.25">
      <c r="A412" t="s">
        <v>52</v>
      </c>
      <c r="B412" t="s">
        <v>1098</v>
      </c>
      <c r="C412" t="s">
        <v>388</v>
      </c>
      <c r="D412" t="s">
        <v>40</v>
      </c>
      <c r="E412" s="2">
        <v>10</v>
      </c>
      <c r="F412" s="2">
        <v>14</v>
      </c>
      <c r="G412" s="2">
        <v>24</v>
      </c>
    </row>
    <row r="413" spans="1:7" x14ac:dyDescent="0.25">
      <c r="A413" t="s">
        <v>52</v>
      </c>
      <c r="B413" t="s">
        <v>1099</v>
      </c>
      <c r="C413" t="s">
        <v>389</v>
      </c>
      <c r="D413" t="s">
        <v>40</v>
      </c>
      <c r="E413" s="2">
        <v>0</v>
      </c>
      <c r="F413" s="2">
        <v>2</v>
      </c>
      <c r="G413" s="2">
        <v>2</v>
      </c>
    </row>
    <row r="414" spans="1:7" x14ac:dyDescent="0.25">
      <c r="A414" t="s">
        <v>27</v>
      </c>
      <c r="B414" t="s">
        <v>706</v>
      </c>
      <c r="C414" t="s">
        <v>390</v>
      </c>
      <c r="D414" t="s">
        <v>40</v>
      </c>
      <c r="E414" s="2">
        <v>11</v>
      </c>
      <c r="F414" s="2">
        <v>21</v>
      </c>
      <c r="G414" s="2">
        <v>32</v>
      </c>
    </row>
    <row r="415" spans="1:7" x14ac:dyDescent="0.25">
      <c r="A415" t="s">
        <v>27</v>
      </c>
      <c r="B415" t="s">
        <v>1100</v>
      </c>
      <c r="C415" t="s">
        <v>391</v>
      </c>
      <c r="D415" t="s">
        <v>40</v>
      </c>
      <c r="E415" s="2">
        <v>1</v>
      </c>
      <c r="F415" s="2">
        <v>5</v>
      </c>
      <c r="G415" s="2">
        <v>6</v>
      </c>
    </row>
    <row r="416" spans="1:7" x14ac:dyDescent="0.25">
      <c r="A416" t="s">
        <v>27</v>
      </c>
      <c r="B416" t="s">
        <v>1101</v>
      </c>
      <c r="C416" t="s">
        <v>392</v>
      </c>
      <c r="D416" t="s">
        <v>40</v>
      </c>
      <c r="E416" s="2">
        <v>0</v>
      </c>
      <c r="F416" s="2">
        <v>2</v>
      </c>
      <c r="G416" s="2">
        <v>2</v>
      </c>
    </row>
    <row r="417" spans="1:7" x14ac:dyDescent="0.25">
      <c r="A417" t="s">
        <v>27</v>
      </c>
      <c r="B417" t="s">
        <v>1102</v>
      </c>
      <c r="C417" t="s">
        <v>687</v>
      </c>
      <c r="D417" t="s">
        <v>40</v>
      </c>
      <c r="E417" s="2">
        <v>1</v>
      </c>
      <c r="F417" s="2">
        <v>1</v>
      </c>
      <c r="G417" s="2">
        <v>2</v>
      </c>
    </row>
    <row r="418" spans="1:7" x14ac:dyDescent="0.25">
      <c r="A418" t="s">
        <v>27</v>
      </c>
      <c r="B418" t="s">
        <v>1103</v>
      </c>
      <c r="C418" t="s">
        <v>620</v>
      </c>
      <c r="D418" t="s">
        <v>40</v>
      </c>
      <c r="E418" s="2">
        <v>0</v>
      </c>
      <c r="F418" s="2">
        <v>1</v>
      </c>
      <c r="G418" s="2">
        <v>1</v>
      </c>
    </row>
    <row r="419" spans="1:7" x14ac:dyDescent="0.25">
      <c r="A419" t="s">
        <v>27</v>
      </c>
      <c r="B419" t="s">
        <v>1104</v>
      </c>
      <c r="C419" t="s">
        <v>393</v>
      </c>
      <c r="D419" t="s">
        <v>40</v>
      </c>
      <c r="E419" s="2">
        <v>4</v>
      </c>
      <c r="F419" s="2">
        <v>4</v>
      </c>
      <c r="G419" s="2">
        <v>8</v>
      </c>
    </row>
    <row r="420" spans="1:7" x14ac:dyDescent="0.25">
      <c r="A420" t="s">
        <v>27</v>
      </c>
      <c r="B420" t="s">
        <v>1105</v>
      </c>
      <c r="C420" t="s">
        <v>394</v>
      </c>
      <c r="D420" t="s">
        <v>40</v>
      </c>
      <c r="E420" s="2">
        <v>6</v>
      </c>
      <c r="F420" s="2">
        <v>28</v>
      </c>
      <c r="G420" s="2">
        <v>34</v>
      </c>
    </row>
    <row r="421" spans="1:7" x14ac:dyDescent="0.25">
      <c r="A421" t="s">
        <v>27</v>
      </c>
      <c r="B421" t="s">
        <v>1106</v>
      </c>
      <c r="C421" t="s">
        <v>395</v>
      </c>
      <c r="D421" t="s">
        <v>40</v>
      </c>
      <c r="E421" s="2">
        <v>1</v>
      </c>
      <c r="F421" s="2">
        <v>5</v>
      </c>
      <c r="G421" s="2">
        <v>6</v>
      </c>
    </row>
    <row r="422" spans="1:7" x14ac:dyDescent="0.25">
      <c r="A422" t="s">
        <v>27</v>
      </c>
      <c r="B422" t="s">
        <v>1107</v>
      </c>
      <c r="C422" t="s">
        <v>396</v>
      </c>
      <c r="D422" t="s">
        <v>40</v>
      </c>
      <c r="E422" s="2">
        <v>3</v>
      </c>
      <c r="F422" s="2">
        <v>4</v>
      </c>
      <c r="G422" s="2">
        <v>7</v>
      </c>
    </row>
    <row r="423" spans="1:7" x14ac:dyDescent="0.25">
      <c r="A423" t="s">
        <v>27</v>
      </c>
      <c r="B423" t="s">
        <v>707</v>
      </c>
      <c r="C423" t="s">
        <v>397</v>
      </c>
      <c r="D423" t="s">
        <v>40</v>
      </c>
      <c r="E423" s="2">
        <v>38</v>
      </c>
      <c r="F423" s="2">
        <v>60</v>
      </c>
      <c r="G423" s="2">
        <v>98</v>
      </c>
    </row>
    <row r="424" spans="1:7" x14ac:dyDescent="0.25">
      <c r="A424" t="s">
        <v>27</v>
      </c>
      <c r="B424" t="s">
        <v>1108</v>
      </c>
      <c r="C424" t="s">
        <v>398</v>
      </c>
      <c r="D424" t="s">
        <v>40</v>
      </c>
      <c r="E424" s="2">
        <v>0</v>
      </c>
      <c r="F424" s="2">
        <v>2</v>
      </c>
      <c r="G424" s="2">
        <v>2</v>
      </c>
    </row>
    <row r="425" spans="1:7" x14ac:dyDescent="0.25">
      <c r="A425" t="s">
        <v>27</v>
      </c>
      <c r="B425" t="s">
        <v>1109</v>
      </c>
      <c r="C425" t="s">
        <v>399</v>
      </c>
      <c r="D425" t="s">
        <v>40</v>
      </c>
      <c r="E425" s="2">
        <v>36</v>
      </c>
      <c r="F425" s="2">
        <v>96</v>
      </c>
      <c r="G425" s="2">
        <v>132</v>
      </c>
    </row>
    <row r="426" spans="1:7" x14ac:dyDescent="0.25">
      <c r="A426" t="s">
        <v>27</v>
      </c>
      <c r="B426" t="s">
        <v>1110</v>
      </c>
      <c r="C426" t="s">
        <v>400</v>
      </c>
      <c r="D426" t="s">
        <v>40</v>
      </c>
      <c r="E426" s="2">
        <v>9</v>
      </c>
      <c r="F426" s="2">
        <v>6</v>
      </c>
      <c r="G426" s="2">
        <v>15</v>
      </c>
    </row>
    <row r="427" spans="1:7" x14ac:dyDescent="0.25">
      <c r="A427" t="s">
        <v>27</v>
      </c>
      <c r="B427" t="s">
        <v>1111</v>
      </c>
      <c r="C427" t="s">
        <v>401</v>
      </c>
      <c r="D427" t="s">
        <v>40</v>
      </c>
      <c r="E427" s="2">
        <v>7</v>
      </c>
      <c r="F427" s="2">
        <v>16</v>
      </c>
      <c r="G427" s="2">
        <v>23</v>
      </c>
    </row>
    <row r="428" spans="1:7" x14ac:dyDescent="0.25">
      <c r="A428" t="s">
        <v>27</v>
      </c>
      <c r="B428" t="s">
        <v>1112</v>
      </c>
      <c r="C428" t="s">
        <v>402</v>
      </c>
      <c r="D428" t="s">
        <v>40</v>
      </c>
      <c r="E428" s="2">
        <v>53</v>
      </c>
      <c r="F428" s="2">
        <v>106</v>
      </c>
      <c r="G428" s="2">
        <v>159</v>
      </c>
    </row>
    <row r="429" spans="1:7" x14ac:dyDescent="0.25">
      <c r="A429" t="s">
        <v>27</v>
      </c>
      <c r="B429" t="s">
        <v>1113</v>
      </c>
      <c r="C429" t="s">
        <v>403</v>
      </c>
      <c r="D429" t="s">
        <v>40</v>
      </c>
      <c r="E429" s="2">
        <v>7</v>
      </c>
      <c r="F429" s="2">
        <v>12</v>
      </c>
      <c r="G429" s="2">
        <v>19</v>
      </c>
    </row>
    <row r="430" spans="1:7" x14ac:dyDescent="0.25">
      <c r="A430" t="s">
        <v>27</v>
      </c>
      <c r="B430" t="s">
        <v>1114</v>
      </c>
      <c r="C430" t="s">
        <v>404</v>
      </c>
      <c r="D430" t="s">
        <v>40</v>
      </c>
      <c r="E430" s="2">
        <v>10</v>
      </c>
      <c r="F430" s="2">
        <v>26</v>
      </c>
      <c r="G430" s="2">
        <v>36</v>
      </c>
    </row>
    <row r="431" spans="1:7" x14ac:dyDescent="0.25">
      <c r="A431" t="s">
        <v>27</v>
      </c>
      <c r="B431" t="s">
        <v>1115</v>
      </c>
      <c r="C431" t="s">
        <v>405</v>
      </c>
      <c r="D431" t="s">
        <v>40</v>
      </c>
      <c r="E431" s="2">
        <v>0</v>
      </c>
      <c r="F431" s="2">
        <v>7</v>
      </c>
      <c r="G431" s="2">
        <v>7</v>
      </c>
    </row>
    <row r="432" spans="1:7" x14ac:dyDescent="0.25">
      <c r="A432" t="s">
        <v>27</v>
      </c>
      <c r="B432" t="s">
        <v>1116</v>
      </c>
      <c r="C432" t="s">
        <v>406</v>
      </c>
      <c r="D432" t="s">
        <v>40</v>
      </c>
      <c r="E432" s="2">
        <v>5</v>
      </c>
      <c r="F432" s="2">
        <v>6</v>
      </c>
      <c r="G432" s="2">
        <v>11</v>
      </c>
    </row>
    <row r="433" spans="1:7" x14ac:dyDescent="0.25">
      <c r="A433" t="s">
        <v>27</v>
      </c>
      <c r="B433" t="s">
        <v>1117</v>
      </c>
      <c r="C433" t="s">
        <v>407</v>
      </c>
      <c r="D433" t="s">
        <v>40</v>
      </c>
      <c r="E433" s="2">
        <v>5</v>
      </c>
      <c r="F433" s="2">
        <v>21</v>
      </c>
      <c r="G433" s="2">
        <v>26</v>
      </c>
    </row>
    <row r="434" spans="1:7" x14ac:dyDescent="0.25">
      <c r="A434" t="s">
        <v>27</v>
      </c>
      <c r="B434" t="s">
        <v>1118</v>
      </c>
      <c r="C434" t="s">
        <v>408</v>
      </c>
      <c r="D434" t="s">
        <v>40</v>
      </c>
      <c r="E434" s="2">
        <v>1</v>
      </c>
      <c r="F434" s="2">
        <v>5</v>
      </c>
      <c r="G434" s="2">
        <v>6</v>
      </c>
    </row>
    <row r="435" spans="1:7" x14ac:dyDescent="0.25">
      <c r="A435" t="s">
        <v>27</v>
      </c>
      <c r="B435" t="s">
        <v>1119</v>
      </c>
      <c r="C435" t="s">
        <v>409</v>
      </c>
      <c r="D435" t="s">
        <v>40</v>
      </c>
      <c r="E435" s="2">
        <v>2</v>
      </c>
      <c r="F435" s="2">
        <v>7</v>
      </c>
      <c r="G435" s="2">
        <v>9</v>
      </c>
    </row>
    <row r="436" spans="1:7" x14ac:dyDescent="0.25">
      <c r="A436" t="s">
        <v>27</v>
      </c>
      <c r="B436" t="s">
        <v>1120</v>
      </c>
      <c r="C436" t="s">
        <v>410</v>
      </c>
      <c r="D436" t="s">
        <v>40</v>
      </c>
      <c r="E436" s="2">
        <v>3</v>
      </c>
      <c r="F436" s="2">
        <v>4</v>
      </c>
      <c r="G436" s="2">
        <v>7</v>
      </c>
    </row>
    <row r="437" spans="1:7" x14ac:dyDescent="0.25">
      <c r="A437" t="s">
        <v>27</v>
      </c>
      <c r="B437" t="s">
        <v>1121</v>
      </c>
      <c r="C437" t="s">
        <v>411</v>
      </c>
      <c r="D437" t="s">
        <v>40</v>
      </c>
      <c r="E437" s="2">
        <v>6</v>
      </c>
      <c r="F437" s="2">
        <v>7</v>
      </c>
      <c r="G437" s="2">
        <v>13</v>
      </c>
    </row>
    <row r="438" spans="1:7" x14ac:dyDescent="0.25">
      <c r="A438" t="s">
        <v>27</v>
      </c>
      <c r="B438" t="s">
        <v>1122</v>
      </c>
      <c r="C438" t="s">
        <v>412</v>
      </c>
      <c r="D438" t="s">
        <v>40</v>
      </c>
      <c r="E438" s="2">
        <v>63</v>
      </c>
      <c r="F438" s="2">
        <v>124</v>
      </c>
      <c r="G438" s="2">
        <v>187</v>
      </c>
    </row>
    <row r="439" spans="1:7" x14ac:dyDescent="0.25">
      <c r="A439" t="s">
        <v>27</v>
      </c>
      <c r="B439" t="s">
        <v>1123</v>
      </c>
      <c r="C439" t="s">
        <v>413</v>
      </c>
      <c r="D439" t="s">
        <v>40</v>
      </c>
      <c r="E439" s="2">
        <v>112</v>
      </c>
      <c r="F439" s="2">
        <v>200</v>
      </c>
      <c r="G439" s="2">
        <v>312</v>
      </c>
    </row>
    <row r="440" spans="1:7" x14ac:dyDescent="0.25">
      <c r="A440" t="s">
        <v>27</v>
      </c>
      <c r="B440" t="s">
        <v>1124</v>
      </c>
      <c r="C440" t="s">
        <v>414</v>
      </c>
      <c r="D440" t="s">
        <v>40</v>
      </c>
      <c r="E440" s="2">
        <v>22</v>
      </c>
      <c r="F440" s="2">
        <v>56</v>
      </c>
      <c r="G440" s="2">
        <v>78</v>
      </c>
    </row>
    <row r="441" spans="1:7" x14ac:dyDescent="0.25">
      <c r="A441" t="s">
        <v>28</v>
      </c>
      <c r="B441" t="s">
        <v>1125</v>
      </c>
      <c r="C441" t="s">
        <v>415</v>
      </c>
      <c r="D441" t="s">
        <v>40</v>
      </c>
      <c r="E441" s="2">
        <v>0</v>
      </c>
      <c r="F441" s="2">
        <v>7</v>
      </c>
      <c r="G441" s="2">
        <v>7</v>
      </c>
    </row>
    <row r="442" spans="1:7" x14ac:dyDescent="0.25">
      <c r="A442" t="s">
        <v>28</v>
      </c>
      <c r="B442" t="s">
        <v>1126</v>
      </c>
      <c r="C442" t="s">
        <v>637</v>
      </c>
      <c r="D442" t="s">
        <v>40</v>
      </c>
      <c r="E442" s="2">
        <v>0</v>
      </c>
      <c r="F442" s="2">
        <v>1</v>
      </c>
      <c r="G442" s="2">
        <v>1</v>
      </c>
    </row>
    <row r="443" spans="1:7" x14ac:dyDescent="0.25">
      <c r="A443" t="s">
        <v>28</v>
      </c>
      <c r="B443" t="s">
        <v>1127</v>
      </c>
      <c r="C443" t="s">
        <v>416</v>
      </c>
      <c r="D443" t="s">
        <v>40</v>
      </c>
      <c r="E443" s="2">
        <v>0</v>
      </c>
      <c r="F443" s="2">
        <v>1</v>
      </c>
      <c r="G443" s="2">
        <v>1</v>
      </c>
    </row>
    <row r="444" spans="1:7" x14ac:dyDescent="0.25">
      <c r="A444" t="s">
        <v>28</v>
      </c>
      <c r="B444" t="s">
        <v>1128</v>
      </c>
      <c r="C444" t="s">
        <v>417</v>
      </c>
      <c r="D444" t="s">
        <v>40</v>
      </c>
      <c r="E444" s="2">
        <v>0</v>
      </c>
      <c r="F444" s="2">
        <v>1</v>
      </c>
      <c r="G444" s="2">
        <v>1</v>
      </c>
    </row>
    <row r="445" spans="1:7" x14ac:dyDescent="0.25">
      <c r="A445" t="s">
        <v>28</v>
      </c>
      <c r="B445" t="s">
        <v>1129</v>
      </c>
      <c r="C445" t="s">
        <v>418</v>
      </c>
      <c r="D445" t="s">
        <v>40</v>
      </c>
      <c r="E445" s="2">
        <v>53</v>
      </c>
      <c r="F445" s="2">
        <v>64</v>
      </c>
      <c r="G445" s="2">
        <v>117</v>
      </c>
    </row>
    <row r="446" spans="1:7" x14ac:dyDescent="0.25">
      <c r="A446" t="s">
        <v>28</v>
      </c>
      <c r="B446" t="s">
        <v>1130</v>
      </c>
      <c r="C446" t="s">
        <v>419</v>
      </c>
      <c r="D446" t="s">
        <v>40</v>
      </c>
      <c r="E446" s="2">
        <v>2</v>
      </c>
      <c r="F446" s="2">
        <v>13</v>
      </c>
      <c r="G446" s="2">
        <v>15</v>
      </c>
    </row>
    <row r="447" spans="1:7" x14ac:dyDescent="0.25">
      <c r="A447" t="s">
        <v>28</v>
      </c>
      <c r="B447" t="s">
        <v>1131</v>
      </c>
      <c r="C447" t="s">
        <v>420</v>
      </c>
      <c r="D447" t="s">
        <v>40</v>
      </c>
      <c r="E447" s="2">
        <v>0</v>
      </c>
      <c r="F447" s="2">
        <v>5</v>
      </c>
      <c r="G447" s="2">
        <v>5</v>
      </c>
    </row>
    <row r="448" spans="1:7" x14ac:dyDescent="0.25">
      <c r="A448" t="s">
        <v>28</v>
      </c>
      <c r="B448" t="s">
        <v>1132</v>
      </c>
      <c r="C448" t="s">
        <v>646</v>
      </c>
      <c r="D448" t="s">
        <v>40</v>
      </c>
      <c r="E448" s="2">
        <v>0</v>
      </c>
      <c r="F448" s="2">
        <v>1</v>
      </c>
      <c r="G448" s="2">
        <v>1</v>
      </c>
    </row>
    <row r="449" spans="1:7" x14ac:dyDescent="0.25">
      <c r="A449" t="s">
        <v>28</v>
      </c>
      <c r="B449" t="s">
        <v>1133</v>
      </c>
      <c r="C449" t="s">
        <v>421</v>
      </c>
      <c r="D449" t="s">
        <v>40</v>
      </c>
      <c r="E449" s="2">
        <v>4</v>
      </c>
      <c r="F449" s="2">
        <v>21</v>
      </c>
      <c r="G449" s="2">
        <v>25</v>
      </c>
    </row>
    <row r="450" spans="1:7" x14ac:dyDescent="0.25">
      <c r="A450" t="s">
        <v>28</v>
      </c>
      <c r="B450" t="s">
        <v>1134</v>
      </c>
      <c r="C450" t="s">
        <v>422</v>
      </c>
      <c r="D450" t="s">
        <v>40</v>
      </c>
      <c r="E450" s="2">
        <v>0</v>
      </c>
      <c r="F450" s="2">
        <v>1</v>
      </c>
      <c r="G450" s="2">
        <v>1</v>
      </c>
    </row>
    <row r="451" spans="1:7" x14ac:dyDescent="0.25">
      <c r="A451" t="s">
        <v>28</v>
      </c>
      <c r="B451" t="s">
        <v>1135</v>
      </c>
      <c r="C451" t="s">
        <v>423</v>
      </c>
      <c r="D451" t="s">
        <v>40</v>
      </c>
      <c r="E451" s="2">
        <v>1</v>
      </c>
      <c r="F451" s="2">
        <v>1</v>
      </c>
      <c r="G451" s="2">
        <v>2</v>
      </c>
    </row>
    <row r="452" spans="1:7" x14ac:dyDescent="0.25">
      <c r="A452" t="s">
        <v>28</v>
      </c>
      <c r="B452" t="s">
        <v>1136</v>
      </c>
      <c r="C452" t="s">
        <v>424</v>
      </c>
      <c r="D452" t="s">
        <v>40</v>
      </c>
      <c r="E452" s="2">
        <v>0</v>
      </c>
      <c r="F452" s="2">
        <v>3</v>
      </c>
      <c r="G452" s="2">
        <v>3</v>
      </c>
    </row>
    <row r="453" spans="1:7" x14ac:dyDescent="0.25">
      <c r="A453" t="s">
        <v>28</v>
      </c>
      <c r="B453" t="s">
        <v>1137</v>
      </c>
      <c r="C453" t="s">
        <v>425</v>
      </c>
      <c r="D453" t="s">
        <v>40</v>
      </c>
      <c r="E453" s="2">
        <v>0</v>
      </c>
      <c r="F453" s="2">
        <v>2</v>
      </c>
      <c r="G453" s="2">
        <v>2</v>
      </c>
    </row>
    <row r="454" spans="1:7" x14ac:dyDescent="0.25">
      <c r="A454" t="s">
        <v>28</v>
      </c>
      <c r="B454" t="s">
        <v>1138</v>
      </c>
      <c r="C454" t="s">
        <v>426</v>
      </c>
      <c r="D454" t="s">
        <v>40</v>
      </c>
      <c r="E454" s="2">
        <v>1</v>
      </c>
      <c r="F454" s="2">
        <v>0</v>
      </c>
      <c r="G454" s="2">
        <v>1</v>
      </c>
    </row>
    <row r="455" spans="1:7" x14ac:dyDescent="0.25">
      <c r="A455" t="s">
        <v>28</v>
      </c>
      <c r="B455" t="s">
        <v>1139</v>
      </c>
      <c r="C455" t="s">
        <v>427</v>
      </c>
      <c r="D455" t="s">
        <v>40</v>
      </c>
      <c r="E455" s="2">
        <v>1</v>
      </c>
      <c r="F455" s="2">
        <v>4</v>
      </c>
      <c r="G455" s="2">
        <v>5</v>
      </c>
    </row>
    <row r="456" spans="1:7" x14ac:dyDescent="0.25">
      <c r="A456" t="s">
        <v>28</v>
      </c>
      <c r="B456" t="s">
        <v>1140</v>
      </c>
      <c r="C456" t="s">
        <v>428</v>
      </c>
      <c r="D456" t="s">
        <v>40</v>
      </c>
      <c r="E456" s="2">
        <v>0</v>
      </c>
      <c r="F456" s="2">
        <v>3</v>
      </c>
      <c r="G456" s="2">
        <v>3</v>
      </c>
    </row>
    <row r="457" spans="1:7" x14ac:dyDescent="0.25">
      <c r="A457" t="s">
        <v>28</v>
      </c>
      <c r="B457" t="s">
        <v>1141</v>
      </c>
      <c r="C457" t="s">
        <v>429</v>
      </c>
      <c r="D457" t="s">
        <v>40</v>
      </c>
      <c r="E457" s="2">
        <v>1</v>
      </c>
      <c r="F457" s="2">
        <v>0</v>
      </c>
      <c r="G457" s="2">
        <v>1</v>
      </c>
    </row>
    <row r="458" spans="1:7" x14ac:dyDescent="0.25">
      <c r="A458" t="s">
        <v>28</v>
      </c>
      <c r="B458" t="s">
        <v>1142</v>
      </c>
      <c r="C458" t="s">
        <v>430</v>
      </c>
      <c r="D458" t="s">
        <v>40</v>
      </c>
      <c r="E458" s="2">
        <v>10</v>
      </c>
      <c r="F458" s="2">
        <v>25</v>
      </c>
      <c r="G458" s="2">
        <v>35</v>
      </c>
    </row>
    <row r="459" spans="1:7" x14ac:dyDescent="0.25">
      <c r="A459" t="s">
        <v>28</v>
      </c>
      <c r="B459" t="s">
        <v>1143</v>
      </c>
      <c r="C459" t="s">
        <v>431</v>
      </c>
      <c r="D459" t="s">
        <v>40</v>
      </c>
      <c r="E459" s="2">
        <v>2</v>
      </c>
      <c r="F459" s="2">
        <v>5</v>
      </c>
      <c r="G459" s="2">
        <v>7</v>
      </c>
    </row>
    <row r="460" spans="1:7" x14ac:dyDescent="0.25">
      <c r="A460" t="s">
        <v>28</v>
      </c>
      <c r="B460" t="s">
        <v>1144</v>
      </c>
      <c r="C460" t="s">
        <v>432</v>
      </c>
      <c r="D460" t="s">
        <v>40</v>
      </c>
      <c r="E460" s="2">
        <v>0</v>
      </c>
      <c r="F460" s="2">
        <v>2</v>
      </c>
      <c r="G460" s="2">
        <v>2</v>
      </c>
    </row>
    <row r="461" spans="1:7" x14ac:dyDescent="0.25">
      <c r="A461" t="s">
        <v>28</v>
      </c>
      <c r="B461" t="s">
        <v>1145</v>
      </c>
      <c r="C461" t="s">
        <v>433</v>
      </c>
      <c r="D461" t="s">
        <v>40</v>
      </c>
      <c r="E461" s="2">
        <v>4</v>
      </c>
      <c r="F461" s="2">
        <v>11</v>
      </c>
      <c r="G461" s="2">
        <v>15</v>
      </c>
    </row>
    <row r="462" spans="1:7" x14ac:dyDescent="0.25">
      <c r="A462" t="s">
        <v>28</v>
      </c>
      <c r="B462" t="s">
        <v>1146</v>
      </c>
      <c r="C462" t="s">
        <v>434</v>
      </c>
      <c r="D462" t="s">
        <v>40</v>
      </c>
      <c r="E462" s="2">
        <v>1</v>
      </c>
      <c r="F462" s="2">
        <v>6</v>
      </c>
      <c r="G462" s="2">
        <v>7</v>
      </c>
    </row>
    <row r="463" spans="1:7" x14ac:dyDescent="0.25">
      <c r="A463" t="s">
        <v>28</v>
      </c>
      <c r="B463" t="s">
        <v>1147</v>
      </c>
      <c r="C463" t="s">
        <v>435</v>
      </c>
      <c r="D463" t="s">
        <v>40</v>
      </c>
      <c r="E463" s="2">
        <v>2</v>
      </c>
      <c r="F463" s="2">
        <v>2</v>
      </c>
      <c r="G463" s="2">
        <v>4</v>
      </c>
    </row>
    <row r="464" spans="1:7" x14ac:dyDescent="0.25">
      <c r="A464" t="s">
        <v>28</v>
      </c>
      <c r="B464" t="s">
        <v>708</v>
      </c>
      <c r="C464" t="s">
        <v>436</v>
      </c>
      <c r="D464" t="s">
        <v>40</v>
      </c>
      <c r="E464" s="2">
        <v>38</v>
      </c>
      <c r="F464" s="2">
        <v>128</v>
      </c>
      <c r="G464" s="2">
        <v>166</v>
      </c>
    </row>
    <row r="465" spans="1:7" x14ac:dyDescent="0.25">
      <c r="A465" t="s">
        <v>28</v>
      </c>
      <c r="B465" t="s">
        <v>1148</v>
      </c>
      <c r="C465" t="s">
        <v>437</v>
      </c>
      <c r="D465" t="s">
        <v>40</v>
      </c>
      <c r="E465" s="2">
        <v>1</v>
      </c>
      <c r="F465" s="2">
        <v>2</v>
      </c>
      <c r="G465" s="2">
        <v>3</v>
      </c>
    </row>
    <row r="466" spans="1:7" x14ac:dyDescent="0.25">
      <c r="A466" t="s">
        <v>28</v>
      </c>
      <c r="B466" t="s">
        <v>1149</v>
      </c>
      <c r="C466" t="s">
        <v>438</v>
      </c>
      <c r="D466" t="s">
        <v>40</v>
      </c>
      <c r="E466" s="2">
        <v>0</v>
      </c>
      <c r="F466" s="2">
        <v>1</v>
      </c>
      <c r="G466" s="2">
        <v>1</v>
      </c>
    </row>
    <row r="467" spans="1:7" x14ac:dyDescent="0.25">
      <c r="A467" t="s">
        <v>28</v>
      </c>
      <c r="B467" t="s">
        <v>1150</v>
      </c>
      <c r="C467" t="s">
        <v>621</v>
      </c>
      <c r="D467" t="s">
        <v>40</v>
      </c>
      <c r="E467" s="2">
        <v>0</v>
      </c>
      <c r="F467" s="2">
        <v>1</v>
      </c>
      <c r="G467" s="2">
        <v>1</v>
      </c>
    </row>
    <row r="468" spans="1:7" x14ac:dyDescent="0.25">
      <c r="A468" t="s">
        <v>28</v>
      </c>
      <c r="B468" t="s">
        <v>1151</v>
      </c>
      <c r="C468" t="s">
        <v>439</v>
      </c>
      <c r="D468" t="s">
        <v>40</v>
      </c>
      <c r="E468" s="2">
        <v>1</v>
      </c>
      <c r="F468" s="2">
        <v>2</v>
      </c>
      <c r="G468" s="2">
        <v>3</v>
      </c>
    </row>
    <row r="469" spans="1:7" x14ac:dyDescent="0.25">
      <c r="A469" t="s">
        <v>28</v>
      </c>
      <c r="B469" t="s">
        <v>1152</v>
      </c>
      <c r="C469" t="s">
        <v>622</v>
      </c>
      <c r="D469" t="s">
        <v>40</v>
      </c>
      <c r="E469" s="2">
        <v>0</v>
      </c>
      <c r="F469" s="2">
        <v>1</v>
      </c>
      <c r="G469" s="2">
        <v>1</v>
      </c>
    </row>
    <row r="470" spans="1:7" x14ac:dyDescent="0.25">
      <c r="A470" t="s">
        <v>28</v>
      </c>
      <c r="B470" t="s">
        <v>1153</v>
      </c>
      <c r="C470" t="s">
        <v>647</v>
      </c>
      <c r="D470" t="s">
        <v>40</v>
      </c>
      <c r="E470" s="2">
        <v>0</v>
      </c>
      <c r="F470" s="2">
        <v>1</v>
      </c>
      <c r="G470" s="2">
        <v>1</v>
      </c>
    </row>
    <row r="471" spans="1:7" x14ac:dyDescent="0.25">
      <c r="A471" t="s">
        <v>28</v>
      </c>
      <c r="B471" t="s">
        <v>1154</v>
      </c>
      <c r="C471" t="s">
        <v>674</v>
      </c>
      <c r="D471" t="s">
        <v>40</v>
      </c>
      <c r="E471" s="2">
        <v>0</v>
      </c>
      <c r="F471" s="2">
        <v>1</v>
      </c>
      <c r="G471" s="2">
        <v>1</v>
      </c>
    </row>
    <row r="472" spans="1:7" x14ac:dyDescent="0.25">
      <c r="A472" t="s">
        <v>28</v>
      </c>
      <c r="B472" t="s">
        <v>1155</v>
      </c>
      <c r="C472" t="s">
        <v>675</v>
      </c>
      <c r="D472" t="s">
        <v>40</v>
      </c>
      <c r="E472" s="2">
        <v>0</v>
      </c>
      <c r="F472" s="2">
        <v>1</v>
      </c>
      <c r="G472" s="2">
        <v>1</v>
      </c>
    </row>
    <row r="473" spans="1:7" x14ac:dyDescent="0.25">
      <c r="A473" t="s">
        <v>28</v>
      </c>
      <c r="B473" t="s">
        <v>1156</v>
      </c>
      <c r="C473" t="s">
        <v>680</v>
      </c>
      <c r="D473" t="s">
        <v>40</v>
      </c>
      <c r="E473" s="2">
        <v>0</v>
      </c>
      <c r="F473" s="2">
        <v>1</v>
      </c>
      <c r="G473" s="2">
        <v>1</v>
      </c>
    </row>
    <row r="474" spans="1:7" x14ac:dyDescent="0.25">
      <c r="A474" t="s">
        <v>30</v>
      </c>
      <c r="B474" t="s">
        <v>1157</v>
      </c>
      <c r="C474" t="s">
        <v>440</v>
      </c>
      <c r="D474" t="s">
        <v>40</v>
      </c>
      <c r="E474" s="2">
        <v>1</v>
      </c>
      <c r="F474" s="2">
        <v>6</v>
      </c>
      <c r="G474" s="2">
        <v>7</v>
      </c>
    </row>
    <row r="475" spans="1:7" x14ac:dyDescent="0.25">
      <c r="A475" t="s">
        <v>30</v>
      </c>
      <c r="B475" t="s">
        <v>1158</v>
      </c>
      <c r="C475" t="s">
        <v>441</v>
      </c>
      <c r="D475" t="s">
        <v>40</v>
      </c>
      <c r="E475" s="2">
        <v>1</v>
      </c>
      <c r="F475" s="2">
        <v>2</v>
      </c>
      <c r="G475" s="2">
        <v>3</v>
      </c>
    </row>
    <row r="476" spans="1:7" x14ac:dyDescent="0.25">
      <c r="A476" t="s">
        <v>30</v>
      </c>
      <c r="B476" t="s">
        <v>1159</v>
      </c>
      <c r="C476" t="s">
        <v>442</v>
      </c>
      <c r="D476" t="s">
        <v>40</v>
      </c>
      <c r="E476" s="2">
        <v>0</v>
      </c>
      <c r="F476" s="2">
        <v>2</v>
      </c>
      <c r="G476" s="2">
        <v>2</v>
      </c>
    </row>
    <row r="477" spans="1:7" x14ac:dyDescent="0.25">
      <c r="A477" t="s">
        <v>30</v>
      </c>
      <c r="B477" t="s">
        <v>1160</v>
      </c>
      <c r="C477" t="s">
        <v>443</v>
      </c>
      <c r="D477" t="s">
        <v>40</v>
      </c>
      <c r="E477" s="2">
        <v>3</v>
      </c>
      <c r="F477" s="2">
        <v>41</v>
      </c>
      <c r="G477" s="2">
        <v>44</v>
      </c>
    </row>
    <row r="478" spans="1:7" x14ac:dyDescent="0.25">
      <c r="A478" t="s">
        <v>30</v>
      </c>
      <c r="B478" t="s">
        <v>1161</v>
      </c>
      <c r="C478" t="s">
        <v>444</v>
      </c>
      <c r="D478" t="s">
        <v>40</v>
      </c>
      <c r="E478" s="2">
        <v>15</v>
      </c>
      <c r="F478" s="2">
        <v>51</v>
      </c>
      <c r="G478" s="2">
        <v>66</v>
      </c>
    </row>
    <row r="479" spans="1:7" x14ac:dyDescent="0.25">
      <c r="A479" t="s">
        <v>30</v>
      </c>
      <c r="B479" t="s">
        <v>1162</v>
      </c>
      <c r="C479" t="s">
        <v>585</v>
      </c>
      <c r="D479" t="s">
        <v>40</v>
      </c>
      <c r="E479" s="2">
        <v>1</v>
      </c>
      <c r="F479" s="2">
        <v>0</v>
      </c>
      <c r="G479" s="2">
        <v>1</v>
      </c>
    </row>
    <row r="480" spans="1:7" x14ac:dyDescent="0.25">
      <c r="A480" t="s">
        <v>30</v>
      </c>
      <c r="B480" t="s">
        <v>1163</v>
      </c>
      <c r="C480" t="s">
        <v>445</v>
      </c>
      <c r="D480" t="s">
        <v>40</v>
      </c>
      <c r="E480" s="2">
        <v>1</v>
      </c>
      <c r="F480" s="2">
        <v>13</v>
      </c>
      <c r="G480" s="2">
        <v>14</v>
      </c>
    </row>
    <row r="481" spans="1:7" x14ac:dyDescent="0.25">
      <c r="A481" t="s">
        <v>30</v>
      </c>
      <c r="B481" t="s">
        <v>1164</v>
      </c>
      <c r="C481" t="s">
        <v>446</v>
      </c>
      <c r="D481" t="s">
        <v>40</v>
      </c>
      <c r="E481" s="2">
        <v>9</v>
      </c>
      <c r="F481" s="2">
        <v>79</v>
      </c>
      <c r="G481" s="2">
        <v>88</v>
      </c>
    </row>
    <row r="482" spans="1:7" x14ac:dyDescent="0.25">
      <c r="A482" t="s">
        <v>30</v>
      </c>
      <c r="B482" t="s">
        <v>1165</v>
      </c>
      <c r="C482" t="s">
        <v>447</v>
      </c>
      <c r="D482" t="s">
        <v>40</v>
      </c>
      <c r="E482" s="2">
        <v>0</v>
      </c>
      <c r="F482" s="2">
        <v>1</v>
      </c>
      <c r="G482" s="2">
        <v>1</v>
      </c>
    </row>
    <row r="483" spans="1:7" x14ac:dyDescent="0.25">
      <c r="A483" t="s">
        <v>30</v>
      </c>
      <c r="B483" t="s">
        <v>1166</v>
      </c>
      <c r="C483" t="s">
        <v>448</v>
      </c>
      <c r="D483" t="s">
        <v>40</v>
      </c>
      <c r="E483" s="2">
        <v>3</v>
      </c>
      <c r="F483" s="2">
        <v>21</v>
      </c>
      <c r="G483" s="2">
        <v>24</v>
      </c>
    </row>
    <row r="484" spans="1:7" x14ac:dyDescent="0.25">
      <c r="A484" t="s">
        <v>30</v>
      </c>
      <c r="B484" t="s">
        <v>1167</v>
      </c>
      <c r="C484" t="s">
        <v>449</v>
      </c>
      <c r="D484" t="s">
        <v>40</v>
      </c>
      <c r="E484" s="2">
        <v>0</v>
      </c>
      <c r="F484" s="2">
        <v>1</v>
      </c>
      <c r="G484" s="2">
        <v>1</v>
      </c>
    </row>
    <row r="485" spans="1:7" x14ac:dyDescent="0.25">
      <c r="A485" t="s">
        <v>30</v>
      </c>
      <c r="B485" t="s">
        <v>1168</v>
      </c>
      <c r="C485" t="s">
        <v>450</v>
      </c>
      <c r="D485" t="s">
        <v>40</v>
      </c>
      <c r="E485" s="2">
        <v>1</v>
      </c>
      <c r="F485" s="2">
        <v>8</v>
      </c>
      <c r="G485" s="2">
        <v>9</v>
      </c>
    </row>
    <row r="486" spans="1:7" x14ac:dyDescent="0.25">
      <c r="A486" t="s">
        <v>30</v>
      </c>
      <c r="B486" t="s">
        <v>1169</v>
      </c>
      <c r="C486" t="s">
        <v>451</v>
      </c>
      <c r="D486" t="s">
        <v>40</v>
      </c>
      <c r="E486" s="2">
        <v>3</v>
      </c>
      <c r="F486" s="2">
        <v>18</v>
      </c>
      <c r="G486" s="2">
        <v>21</v>
      </c>
    </row>
    <row r="487" spans="1:7" x14ac:dyDescent="0.25">
      <c r="A487" t="s">
        <v>30</v>
      </c>
      <c r="B487" t="s">
        <v>1170</v>
      </c>
      <c r="C487" t="s">
        <v>452</v>
      </c>
      <c r="D487" t="s">
        <v>40</v>
      </c>
      <c r="E487" s="2">
        <v>5</v>
      </c>
      <c r="F487" s="2">
        <v>30</v>
      </c>
      <c r="G487" s="2">
        <v>35</v>
      </c>
    </row>
    <row r="488" spans="1:7" x14ac:dyDescent="0.25">
      <c r="A488" t="s">
        <v>30</v>
      </c>
      <c r="B488" t="s">
        <v>1171</v>
      </c>
      <c r="C488" t="s">
        <v>453</v>
      </c>
      <c r="D488" t="s">
        <v>40</v>
      </c>
      <c r="E488" s="2">
        <v>2</v>
      </c>
      <c r="F488" s="2">
        <v>17</v>
      </c>
      <c r="G488" s="2">
        <v>19</v>
      </c>
    </row>
    <row r="489" spans="1:7" x14ac:dyDescent="0.25">
      <c r="A489" t="s">
        <v>30</v>
      </c>
      <c r="B489" t="s">
        <v>1172</v>
      </c>
      <c r="C489" t="s">
        <v>454</v>
      </c>
      <c r="D489" t="s">
        <v>40</v>
      </c>
      <c r="E489" s="2">
        <v>4</v>
      </c>
      <c r="F489" s="2">
        <v>63</v>
      </c>
      <c r="G489" s="2">
        <v>67</v>
      </c>
    </row>
    <row r="490" spans="1:7" x14ac:dyDescent="0.25">
      <c r="A490" t="s">
        <v>30</v>
      </c>
      <c r="B490" t="s">
        <v>709</v>
      </c>
      <c r="C490" t="s">
        <v>455</v>
      </c>
      <c r="D490" t="s">
        <v>40</v>
      </c>
      <c r="E490" s="2">
        <v>27</v>
      </c>
      <c r="F490" s="2">
        <v>121</v>
      </c>
      <c r="G490" s="2">
        <v>148</v>
      </c>
    </row>
    <row r="491" spans="1:7" x14ac:dyDescent="0.25">
      <c r="A491" t="s">
        <v>30</v>
      </c>
      <c r="B491" t="s">
        <v>1173</v>
      </c>
      <c r="C491" t="s">
        <v>456</v>
      </c>
      <c r="D491" t="s">
        <v>40</v>
      </c>
      <c r="E491" s="2">
        <v>0</v>
      </c>
      <c r="F491" s="2">
        <v>5</v>
      </c>
      <c r="G491" s="2">
        <v>5</v>
      </c>
    </row>
    <row r="492" spans="1:7" x14ac:dyDescent="0.25">
      <c r="A492" t="s">
        <v>30</v>
      </c>
      <c r="B492" t="s">
        <v>1174</v>
      </c>
      <c r="C492" t="s">
        <v>593</v>
      </c>
      <c r="D492" t="s">
        <v>40</v>
      </c>
      <c r="E492" s="2">
        <v>0</v>
      </c>
      <c r="F492" s="2">
        <v>1</v>
      </c>
      <c r="G492" s="2">
        <v>1</v>
      </c>
    </row>
    <row r="493" spans="1:7" x14ac:dyDescent="0.25">
      <c r="A493" t="s">
        <v>30</v>
      </c>
      <c r="B493" t="s">
        <v>1175</v>
      </c>
      <c r="C493" t="s">
        <v>661</v>
      </c>
      <c r="D493" t="s">
        <v>40</v>
      </c>
      <c r="E493" s="2">
        <v>0</v>
      </c>
      <c r="F493" s="2">
        <v>2</v>
      </c>
      <c r="G493" s="2">
        <v>2</v>
      </c>
    </row>
    <row r="494" spans="1:7" x14ac:dyDescent="0.25">
      <c r="A494" t="s">
        <v>32</v>
      </c>
      <c r="B494" t="s">
        <v>1176</v>
      </c>
      <c r="C494" t="s">
        <v>457</v>
      </c>
      <c r="D494" t="s">
        <v>40</v>
      </c>
      <c r="E494" s="2">
        <v>6</v>
      </c>
      <c r="F494" s="2">
        <v>23</v>
      </c>
      <c r="G494" s="2">
        <v>29</v>
      </c>
    </row>
    <row r="495" spans="1:7" x14ac:dyDescent="0.25">
      <c r="A495" t="s">
        <v>32</v>
      </c>
      <c r="B495" t="s">
        <v>1177</v>
      </c>
      <c r="C495" t="s">
        <v>458</v>
      </c>
      <c r="D495" t="s">
        <v>40</v>
      </c>
      <c r="E495" s="2">
        <v>1</v>
      </c>
      <c r="F495" s="2">
        <v>29</v>
      </c>
      <c r="G495" s="2">
        <v>30</v>
      </c>
    </row>
    <row r="496" spans="1:7" x14ac:dyDescent="0.25">
      <c r="A496" t="s">
        <v>32</v>
      </c>
      <c r="B496" t="s">
        <v>710</v>
      </c>
      <c r="C496" t="s">
        <v>459</v>
      </c>
      <c r="D496" t="s">
        <v>40</v>
      </c>
      <c r="E496" s="2">
        <v>10</v>
      </c>
      <c r="F496" s="2">
        <v>99</v>
      </c>
      <c r="G496" s="2">
        <v>109</v>
      </c>
    </row>
    <row r="497" spans="1:7" x14ac:dyDescent="0.25">
      <c r="A497" t="s">
        <v>32</v>
      </c>
      <c r="B497" t="s">
        <v>1178</v>
      </c>
      <c r="C497" t="s">
        <v>460</v>
      </c>
      <c r="D497" t="s">
        <v>40</v>
      </c>
      <c r="E497" s="2">
        <v>3</v>
      </c>
      <c r="F497" s="2">
        <v>6</v>
      </c>
      <c r="G497" s="2">
        <v>9</v>
      </c>
    </row>
    <row r="498" spans="1:7" x14ac:dyDescent="0.25">
      <c r="A498" t="s">
        <v>32</v>
      </c>
      <c r="B498" t="s">
        <v>1179</v>
      </c>
      <c r="C498" t="s">
        <v>461</v>
      </c>
      <c r="D498" t="s">
        <v>40</v>
      </c>
      <c r="E498" s="2">
        <v>11</v>
      </c>
      <c r="F498" s="2">
        <v>34</v>
      </c>
      <c r="G498" s="2">
        <v>45</v>
      </c>
    </row>
    <row r="499" spans="1:7" x14ac:dyDescent="0.25">
      <c r="A499" t="s">
        <v>32</v>
      </c>
      <c r="B499" t="s">
        <v>1180</v>
      </c>
      <c r="C499" t="s">
        <v>462</v>
      </c>
      <c r="D499" t="s">
        <v>40</v>
      </c>
      <c r="E499" s="2">
        <v>2</v>
      </c>
      <c r="F499" s="2">
        <v>21</v>
      </c>
      <c r="G499" s="2">
        <v>23</v>
      </c>
    </row>
    <row r="500" spans="1:7" x14ac:dyDescent="0.25">
      <c r="A500" t="s">
        <v>32</v>
      </c>
      <c r="B500" t="s">
        <v>1181</v>
      </c>
      <c r="C500" t="s">
        <v>463</v>
      </c>
      <c r="D500" t="s">
        <v>40</v>
      </c>
      <c r="E500" s="2">
        <v>1</v>
      </c>
      <c r="F500" s="2">
        <v>21</v>
      </c>
      <c r="G500" s="2">
        <v>22</v>
      </c>
    </row>
    <row r="501" spans="1:7" x14ac:dyDescent="0.25">
      <c r="A501" t="s">
        <v>32</v>
      </c>
      <c r="B501" t="s">
        <v>1182</v>
      </c>
      <c r="C501" t="s">
        <v>464</v>
      </c>
      <c r="D501" t="s">
        <v>40</v>
      </c>
      <c r="E501" s="2">
        <v>1</v>
      </c>
      <c r="F501" s="2">
        <v>1</v>
      </c>
      <c r="G501" s="2">
        <v>2</v>
      </c>
    </row>
    <row r="502" spans="1:7" x14ac:dyDescent="0.25">
      <c r="A502" t="s">
        <v>32</v>
      </c>
      <c r="B502" t="s">
        <v>1183</v>
      </c>
      <c r="C502" t="s">
        <v>465</v>
      </c>
      <c r="D502" t="s">
        <v>40</v>
      </c>
      <c r="E502" s="2">
        <v>4</v>
      </c>
      <c r="F502" s="2">
        <v>22</v>
      </c>
      <c r="G502" s="2">
        <v>26</v>
      </c>
    </row>
    <row r="503" spans="1:7" x14ac:dyDescent="0.25">
      <c r="A503" t="s">
        <v>32</v>
      </c>
      <c r="B503" t="s">
        <v>1184</v>
      </c>
      <c r="C503" t="s">
        <v>466</v>
      </c>
      <c r="D503" t="s">
        <v>40</v>
      </c>
      <c r="E503" s="2">
        <v>7</v>
      </c>
      <c r="F503" s="2">
        <v>22</v>
      </c>
      <c r="G503" s="2">
        <v>29</v>
      </c>
    </row>
    <row r="504" spans="1:7" x14ac:dyDescent="0.25">
      <c r="A504" t="s">
        <v>53</v>
      </c>
      <c r="B504" t="s">
        <v>1185</v>
      </c>
      <c r="C504" t="s">
        <v>467</v>
      </c>
      <c r="D504" t="s">
        <v>40</v>
      </c>
      <c r="E504" s="2">
        <v>5</v>
      </c>
      <c r="F504" s="2">
        <v>14</v>
      </c>
      <c r="G504" s="2">
        <v>19</v>
      </c>
    </row>
    <row r="505" spans="1:7" x14ac:dyDescent="0.25">
      <c r="A505" t="s">
        <v>53</v>
      </c>
      <c r="B505" t="s">
        <v>1186</v>
      </c>
      <c r="C505" t="s">
        <v>468</v>
      </c>
      <c r="D505" t="s">
        <v>40</v>
      </c>
      <c r="E505" s="2">
        <v>0</v>
      </c>
      <c r="F505" s="2">
        <v>1</v>
      </c>
      <c r="G505" s="2">
        <v>1</v>
      </c>
    </row>
    <row r="506" spans="1:7" x14ac:dyDescent="0.25">
      <c r="A506" t="s">
        <v>53</v>
      </c>
      <c r="B506" t="s">
        <v>1187</v>
      </c>
      <c r="C506" t="s">
        <v>469</v>
      </c>
      <c r="D506" t="s">
        <v>40</v>
      </c>
      <c r="E506" s="2">
        <v>3</v>
      </c>
      <c r="F506" s="2">
        <v>10</v>
      </c>
      <c r="G506" s="2">
        <v>13</v>
      </c>
    </row>
    <row r="507" spans="1:7" x14ac:dyDescent="0.25">
      <c r="A507" t="s">
        <v>53</v>
      </c>
      <c r="B507" t="s">
        <v>1188</v>
      </c>
      <c r="C507" t="s">
        <v>470</v>
      </c>
      <c r="D507" t="s">
        <v>40</v>
      </c>
      <c r="E507" s="2">
        <v>1</v>
      </c>
      <c r="F507" s="2">
        <v>3</v>
      </c>
      <c r="G507" s="2">
        <v>4</v>
      </c>
    </row>
    <row r="508" spans="1:7" x14ac:dyDescent="0.25">
      <c r="A508" t="s">
        <v>53</v>
      </c>
      <c r="B508" t="s">
        <v>1189</v>
      </c>
      <c r="C508" t="s">
        <v>688</v>
      </c>
      <c r="D508" t="s">
        <v>40</v>
      </c>
      <c r="E508" s="2">
        <v>1</v>
      </c>
      <c r="F508" s="2">
        <v>1</v>
      </c>
      <c r="G508" s="2">
        <v>2</v>
      </c>
    </row>
    <row r="509" spans="1:7" x14ac:dyDescent="0.25">
      <c r="A509" t="s">
        <v>53</v>
      </c>
      <c r="B509" t="s">
        <v>1190</v>
      </c>
      <c r="C509" t="s">
        <v>471</v>
      </c>
      <c r="D509" t="s">
        <v>40</v>
      </c>
      <c r="E509" s="2">
        <v>2</v>
      </c>
      <c r="F509" s="2">
        <v>2</v>
      </c>
      <c r="G509" s="2">
        <v>4</v>
      </c>
    </row>
    <row r="510" spans="1:7" x14ac:dyDescent="0.25">
      <c r="A510" t="s">
        <v>53</v>
      </c>
      <c r="B510" t="s">
        <v>1191</v>
      </c>
      <c r="C510" t="s">
        <v>611</v>
      </c>
      <c r="D510" t="s">
        <v>40</v>
      </c>
      <c r="E510" s="2">
        <v>1</v>
      </c>
      <c r="F510" s="2">
        <v>3</v>
      </c>
      <c r="G510" s="2">
        <v>4</v>
      </c>
    </row>
    <row r="511" spans="1:7" x14ac:dyDescent="0.25">
      <c r="A511" t="s">
        <v>53</v>
      </c>
      <c r="B511" t="s">
        <v>1192</v>
      </c>
      <c r="C511" t="s">
        <v>472</v>
      </c>
      <c r="D511" t="s">
        <v>40</v>
      </c>
      <c r="E511" s="2">
        <v>1</v>
      </c>
      <c r="F511" s="2">
        <v>3</v>
      </c>
      <c r="G511" s="2">
        <v>4</v>
      </c>
    </row>
    <row r="512" spans="1:7" x14ac:dyDescent="0.25">
      <c r="A512" t="s">
        <v>54</v>
      </c>
      <c r="B512" t="s">
        <v>1193</v>
      </c>
      <c r="C512" t="s">
        <v>473</v>
      </c>
      <c r="D512" t="s">
        <v>40</v>
      </c>
      <c r="E512" s="2">
        <v>0</v>
      </c>
      <c r="F512" s="2">
        <v>6</v>
      </c>
      <c r="G512" s="2">
        <v>6</v>
      </c>
    </row>
    <row r="513" spans="1:7" x14ac:dyDescent="0.25">
      <c r="A513" t="s">
        <v>54</v>
      </c>
      <c r="B513" t="s">
        <v>1194</v>
      </c>
      <c r="C513" t="s">
        <v>474</v>
      </c>
      <c r="D513" t="s">
        <v>40</v>
      </c>
      <c r="E513" s="2">
        <v>5</v>
      </c>
      <c r="F513" s="2">
        <v>15</v>
      </c>
      <c r="G513" s="2">
        <v>20</v>
      </c>
    </row>
    <row r="514" spans="1:7" x14ac:dyDescent="0.25">
      <c r="A514" t="s">
        <v>54</v>
      </c>
      <c r="B514" t="s">
        <v>1195</v>
      </c>
      <c r="C514" t="s">
        <v>475</v>
      </c>
      <c r="D514" t="s">
        <v>40</v>
      </c>
      <c r="E514" s="2">
        <v>0</v>
      </c>
      <c r="F514" s="2">
        <v>4</v>
      </c>
      <c r="G514" s="2">
        <v>4</v>
      </c>
    </row>
    <row r="515" spans="1:7" x14ac:dyDescent="0.25">
      <c r="A515" t="s">
        <v>54</v>
      </c>
      <c r="B515" t="s">
        <v>1196</v>
      </c>
      <c r="C515" t="s">
        <v>476</v>
      </c>
      <c r="D515" t="s">
        <v>40</v>
      </c>
      <c r="E515" s="2">
        <v>0</v>
      </c>
      <c r="F515" s="2">
        <v>1</v>
      </c>
      <c r="G515" s="2">
        <v>1</v>
      </c>
    </row>
    <row r="516" spans="1:7" x14ac:dyDescent="0.25">
      <c r="A516" t="s">
        <v>54</v>
      </c>
      <c r="B516" t="s">
        <v>1197</v>
      </c>
      <c r="C516" t="s">
        <v>624</v>
      </c>
      <c r="D516" t="s">
        <v>40</v>
      </c>
      <c r="E516" s="2">
        <v>1</v>
      </c>
      <c r="F516" s="2">
        <v>1</v>
      </c>
      <c r="G516" s="2">
        <v>2</v>
      </c>
    </row>
    <row r="517" spans="1:7" x14ac:dyDescent="0.25">
      <c r="A517" t="s">
        <v>54</v>
      </c>
      <c r="B517" t="s">
        <v>1198</v>
      </c>
      <c r="C517" t="s">
        <v>477</v>
      </c>
      <c r="D517" t="s">
        <v>40</v>
      </c>
      <c r="E517" s="2">
        <v>3</v>
      </c>
      <c r="F517" s="2">
        <v>4</v>
      </c>
      <c r="G517" s="2">
        <v>7</v>
      </c>
    </row>
    <row r="518" spans="1:7" x14ac:dyDescent="0.25">
      <c r="A518" t="s">
        <v>54</v>
      </c>
      <c r="B518" t="s">
        <v>1199</v>
      </c>
      <c r="C518" t="s">
        <v>478</v>
      </c>
      <c r="D518" t="s">
        <v>40</v>
      </c>
      <c r="E518" s="2">
        <v>8</v>
      </c>
      <c r="F518" s="2">
        <v>23</v>
      </c>
      <c r="G518" s="2">
        <v>31</v>
      </c>
    </row>
    <row r="519" spans="1:7" x14ac:dyDescent="0.25">
      <c r="A519" t="s">
        <v>54</v>
      </c>
      <c r="B519" t="s">
        <v>1200</v>
      </c>
      <c r="C519" t="s">
        <v>479</v>
      </c>
      <c r="D519" t="s">
        <v>40</v>
      </c>
      <c r="E519" s="2">
        <v>1</v>
      </c>
      <c r="F519" s="2">
        <v>9</v>
      </c>
      <c r="G519" s="2">
        <v>10</v>
      </c>
    </row>
    <row r="520" spans="1:7" x14ac:dyDescent="0.25">
      <c r="A520" t="s">
        <v>54</v>
      </c>
      <c r="B520" t="s">
        <v>1201</v>
      </c>
      <c r="C520" t="s">
        <v>480</v>
      </c>
      <c r="D520" t="s">
        <v>40</v>
      </c>
      <c r="E520" s="2">
        <v>1</v>
      </c>
      <c r="F520" s="2">
        <v>3</v>
      </c>
      <c r="G520" s="2">
        <v>4</v>
      </c>
    </row>
    <row r="521" spans="1:7" x14ac:dyDescent="0.25">
      <c r="A521" t="s">
        <v>54</v>
      </c>
      <c r="B521" t="s">
        <v>1202</v>
      </c>
      <c r="C521" t="s">
        <v>481</v>
      </c>
      <c r="D521" t="s">
        <v>40</v>
      </c>
      <c r="E521" s="2">
        <v>2</v>
      </c>
      <c r="F521" s="2">
        <v>4</v>
      </c>
      <c r="G521" s="2">
        <v>6</v>
      </c>
    </row>
    <row r="522" spans="1:7" x14ac:dyDescent="0.25">
      <c r="A522" t="s">
        <v>55</v>
      </c>
      <c r="B522" t="s">
        <v>1203</v>
      </c>
      <c r="C522" t="s">
        <v>482</v>
      </c>
      <c r="D522" t="s">
        <v>40</v>
      </c>
      <c r="E522" s="2">
        <v>1</v>
      </c>
      <c r="F522" s="2">
        <v>0</v>
      </c>
      <c r="G522" s="2">
        <v>1</v>
      </c>
    </row>
    <row r="523" spans="1:7" x14ac:dyDescent="0.25">
      <c r="A523" t="s">
        <v>55</v>
      </c>
      <c r="B523" t="s">
        <v>1204</v>
      </c>
      <c r="C523" t="s">
        <v>483</v>
      </c>
      <c r="D523" t="s">
        <v>40</v>
      </c>
      <c r="E523" s="2">
        <v>0</v>
      </c>
      <c r="F523" s="2">
        <v>2</v>
      </c>
      <c r="G523" s="2">
        <v>2</v>
      </c>
    </row>
    <row r="524" spans="1:7" x14ac:dyDescent="0.25">
      <c r="A524" t="s">
        <v>55</v>
      </c>
      <c r="B524" t="s">
        <v>1205</v>
      </c>
      <c r="C524" t="s">
        <v>484</v>
      </c>
      <c r="D524" t="s">
        <v>40</v>
      </c>
      <c r="E524" s="2">
        <v>15</v>
      </c>
      <c r="F524" s="2">
        <v>20</v>
      </c>
      <c r="G524" s="2">
        <v>35</v>
      </c>
    </row>
    <row r="525" spans="1:7" x14ac:dyDescent="0.25">
      <c r="A525" t="s">
        <v>55</v>
      </c>
      <c r="B525" t="s">
        <v>1206</v>
      </c>
      <c r="C525" t="s">
        <v>485</v>
      </c>
      <c r="D525" t="s">
        <v>40</v>
      </c>
      <c r="E525" s="2">
        <v>1</v>
      </c>
      <c r="F525" s="2">
        <v>3</v>
      </c>
      <c r="G525" s="2">
        <v>4</v>
      </c>
    </row>
    <row r="526" spans="1:7" x14ac:dyDescent="0.25">
      <c r="A526" t="s">
        <v>55</v>
      </c>
      <c r="B526" t="s">
        <v>1207</v>
      </c>
      <c r="C526" t="s">
        <v>486</v>
      </c>
      <c r="D526" t="s">
        <v>40</v>
      </c>
      <c r="E526" s="2">
        <v>18</v>
      </c>
      <c r="F526" s="2">
        <v>62</v>
      </c>
      <c r="G526" s="2">
        <v>80</v>
      </c>
    </row>
    <row r="527" spans="1:7" x14ac:dyDescent="0.25">
      <c r="A527" t="s">
        <v>55</v>
      </c>
      <c r="B527" t="s">
        <v>1208</v>
      </c>
      <c r="C527" t="s">
        <v>638</v>
      </c>
      <c r="D527" t="s">
        <v>40</v>
      </c>
      <c r="E527" s="2">
        <v>0</v>
      </c>
      <c r="F527" s="2">
        <v>1</v>
      </c>
      <c r="G527" s="2">
        <v>1</v>
      </c>
    </row>
    <row r="528" spans="1:7" x14ac:dyDescent="0.25">
      <c r="A528" t="s">
        <v>55</v>
      </c>
      <c r="B528" t="s">
        <v>1209</v>
      </c>
      <c r="C528" t="s">
        <v>487</v>
      </c>
      <c r="D528" t="s">
        <v>40</v>
      </c>
      <c r="E528" s="2">
        <v>0</v>
      </c>
      <c r="F528" s="2">
        <v>3</v>
      </c>
      <c r="G528" s="2">
        <v>3</v>
      </c>
    </row>
    <row r="529" spans="1:7" x14ac:dyDescent="0.25">
      <c r="A529" t="s">
        <v>55</v>
      </c>
      <c r="B529" t="s">
        <v>1210</v>
      </c>
      <c r="C529" t="s">
        <v>488</v>
      </c>
      <c r="D529" t="s">
        <v>40</v>
      </c>
      <c r="E529" s="2">
        <v>0</v>
      </c>
      <c r="F529" s="2">
        <v>2</v>
      </c>
      <c r="G529" s="2">
        <v>2</v>
      </c>
    </row>
    <row r="530" spans="1:7" x14ac:dyDescent="0.25">
      <c r="A530" t="s">
        <v>55</v>
      </c>
      <c r="B530" t="s">
        <v>1211</v>
      </c>
      <c r="C530" t="s">
        <v>489</v>
      </c>
      <c r="D530" t="s">
        <v>40</v>
      </c>
      <c r="E530" s="2">
        <v>2</v>
      </c>
      <c r="F530" s="2">
        <v>8</v>
      </c>
      <c r="G530" s="2">
        <v>10</v>
      </c>
    </row>
    <row r="531" spans="1:7" x14ac:dyDescent="0.25">
      <c r="A531" t="s">
        <v>55</v>
      </c>
      <c r="B531" t="s">
        <v>1212</v>
      </c>
      <c r="C531" t="s">
        <v>490</v>
      </c>
      <c r="D531" t="s">
        <v>40</v>
      </c>
      <c r="E531" s="2">
        <v>4</v>
      </c>
      <c r="F531" s="2">
        <v>16</v>
      </c>
      <c r="G531" s="2">
        <v>20</v>
      </c>
    </row>
    <row r="532" spans="1:7" x14ac:dyDescent="0.25">
      <c r="A532" t="s">
        <v>55</v>
      </c>
      <c r="B532" t="s">
        <v>1213</v>
      </c>
      <c r="C532" t="s">
        <v>491</v>
      </c>
      <c r="D532" t="s">
        <v>40</v>
      </c>
      <c r="E532" s="2">
        <v>0</v>
      </c>
      <c r="F532" s="2">
        <v>2</v>
      </c>
      <c r="G532" s="2">
        <v>2</v>
      </c>
    </row>
    <row r="533" spans="1:7" x14ac:dyDescent="0.25">
      <c r="A533" t="s">
        <v>55</v>
      </c>
      <c r="B533" t="s">
        <v>1214</v>
      </c>
      <c r="C533" t="s">
        <v>492</v>
      </c>
      <c r="D533" t="s">
        <v>40</v>
      </c>
      <c r="E533" s="2">
        <v>0</v>
      </c>
      <c r="F533" s="2">
        <v>2</v>
      </c>
      <c r="G533" s="2">
        <v>2</v>
      </c>
    </row>
    <row r="534" spans="1:7" x14ac:dyDescent="0.25">
      <c r="A534" t="s">
        <v>55</v>
      </c>
      <c r="B534" t="s">
        <v>1215</v>
      </c>
      <c r="C534" t="s">
        <v>493</v>
      </c>
      <c r="D534" t="s">
        <v>40</v>
      </c>
      <c r="E534" s="2">
        <v>2</v>
      </c>
      <c r="F534" s="2">
        <v>5</v>
      </c>
      <c r="G534" s="2">
        <v>7</v>
      </c>
    </row>
    <row r="535" spans="1:7" x14ac:dyDescent="0.25">
      <c r="A535" t="s">
        <v>55</v>
      </c>
      <c r="B535" t="s">
        <v>1216</v>
      </c>
      <c r="C535" t="s">
        <v>494</v>
      </c>
      <c r="D535" t="s">
        <v>40</v>
      </c>
      <c r="E535" s="2">
        <v>0</v>
      </c>
      <c r="F535" s="2">
        <v>1</v>
      </c>
      <c r="G535" s="2">
        <v>1</v>
      </c>
    </row>
    <row r="536" spans="1:7" x14ac:dyDescent="0.25">
      <c r="A536" t="s">
        <v>55</v>
      </c>
      <c r="B536" t="s">
        <v>1217</v>
      </c>
      <c r="C536" t="s">
        <v>495</v>
      </c>
      <c r="D536" t="s">
        <v>40</v>
      </c>
      <c r="E536" s="2">
        <v>4</v>
      </c>
      <c r="F536" s="2">
        <v>9</v>
      </c>
      <c r="G536" s="2">
        <v>13</v>
      </c>
    </row>
    <row r="537" spans="1:7" x14ac:dyDescent="0.25">
      <c r="A537" t="s">
        <v>55</v>
      </c>
      <c r="B537" t="s">
        <v>1218</v>
      </c>
      <c r="C537" t="s">
        <v>496</v>
      </c>
      <c r="D537" t="s">
        <v>40</v>
      </c>
      <c r="E537" s="2">
        <v>0</v>
      </c>
      <c r="F537" s="2">
        <v>1</v>
      </c>
      <c r="G537" s="2">
        <v>1</v>
      </c>
    </row>
    <row r="538" spans="1:7" x14ac:dyDescent="0.25">
      <c r="A538" t="s">
        <v>55</v>
      </c>
      <c r="B538" t="s">
        <v>1219</v>
      </c>
      <c r="C538" t="s">
        <v>497</v>
      </c>
      <c r="D538" t="s">
        <v>40</v>
      </c>
      <c r="E538" s="2">
        <v>1</v>
      </c>
      <c r="F538" s="2">
        <v>5</v>
      </c>
      <c r="G538" s="2">
        <v>6</v>
      </c>
    </row>
    <row r="539" spans="1:7" x14ac:dyDescent="0.25">
      <c r="A539" t="s">
        <v>55</v>
      </c>
      <c r="B539" t="s">
        <v>1220</v>
      </c>
      <c r="C539" t="s">
        <v>498</v>
      </c>
      <c r="D539" t="s">
        <v>40</v>
      </c>
      <c r="E539" s="2">
        <v>1</v>
      </c>
      <c r="F539" s="2">
        <v>6</v>
      </c>
      <c r="G539" s="2">
        <v>7</v>
      </c>
    </row>
    <row r="540" spans="1:7" x14ac:dyDescent="0.25">
      <c r="A540" t="s">
        <v>55</v>
      </c>
      <c r="B540" t="s">
        <v>1221</v>
      </c>
      <c r="C540" t="s">
        <v>499</v>
      </c>
      <c r="D540" t="s">
        <v>40</v>
      </c>
      <c r="E540" s="2">
        <v>0</v>
      </c>
      <c r="F540" s="2">
        <v>3</v>
      </c>
      <c r="G540" s="2">
        <v>3</v>
      </c>
    </row>
    <row r="541" spans="1:7" x14ac:dyDescent="0.25">
      <c r="A541" t="s">
        <v>55</v>
      </c>
      <c r="B541" t="s">
        <v>1222</v>
      </c>
      <c r="C541" t="s">
        <v>500</v>
      </c>
      <c r="D541" t="s">
        <v>40</v>
      </c>
      <c r="E541" s="2">
        <v>0</v>
      </c>
      <c r="F541" s="2">
        <v>1</v>
      </c>
      <c r="G541" s="2">
        <v>1</v>
      </c>
    </row>
    <row r="542" spans="1:7" x14ac:dyDescent="0.25">
      <c r="A542" t="s">
        <v>55</v>
      </c>
      <c r="B542" t="s">
        <v>1223</v>
      </c>
      <c r="C542" t="s">
        <v>501</v>
      </c>
      <c r="D542" t="s">
        <v>40</v>
      </c>
      <c r="E542" s="2">
        <v>0</v>
      </c>
      <c r="F542" s="2">
        <v>1</v>
      </c>
      <c r="G542" s="2">
        <v>1</v>
      </c>
    </row>
    <row r="543" spans="1:7" x14ac:dyDescent="0.25">
      <c r="A543" t="s">
        <v>55</v>
      </c>
      <c r="B543" t="s">
        <v>1224</v>
      </c>
      <c r="C543" t="s">
        <v>502</v>
      </c>
      <c r="D543" t="s">
        <v>40</v>
      </c>
      <c r="E543" s="2">
        <v>0</v>
      </c>
      <c r="F543" s="2">
        <v>2</v>
      </c>
      <c r="G543" s="2">
        <v>2</v>
      </c>
    </row>
    <row r="544" spans="1:7" x14ac:dyDescent="0.25">
      <c r="A544" t="s">
        <v>55</v>
      </c>
      <c r="B544" t="s">
        <v>1225</v>
      </c>
      <c r="C544" t="s">
        <v>615</v>
      </c>
      <c r="D544" t="s">
        <v>40</v>
      </c>
      <c r="E544" s="2">
        <v>0</v>
      </c>
      <c r="F544" s="2">
        <v>1</v>
      </c>
      <c r="G544" s="2">
        <v>1</v>
      </c>
    </row>
    <row r="545" spans="1:7" x14ac:dyDescent="0.25">
      <c r="A545" t="s">
        <v>55</v>
      </c>
      <c r="B545" t="s">
        <v>1226</v>
      </c>
      <c r="C545" t="s">
        <v>639</v>
      </c>
      <c r="D545" t="s">
        <v>40</v>
      </c>
      <c r="E545" s="2">
        <v>0</v>
      </c>
      <c r="F545" s="2">
        <v>2</v>
      </c>
      <c r="G545" s="2">
        <v>2</v>
      </c>
    </row>
    <row r="546" spans="1:7" x14ac:dyDescent="0.25">
      <c r="A546" t="s">
        <v>55</v>
      </c>
      <c r="B546" t="s">
        <v>1227</v>
      </c>
      <c r="C546" t="s">
        <v>651</v>
      </c>
      <c r="D546" t="s">
        <v>40</v>
      </c>
      <c r="E546" s="2">
        <v>0</v>
      </c>
      <c r="F546" s="2">
        <v>1</v>
      </c>
      <c r="G546" s="2">
        <v>1</v>
      </c>
    </row>
    <row r="547" spans="1:7" x14ac:dyDescent="0.25">
      <c r="A547" t="s">
        <v>55</v>
      </c>
      <c r="B547" t="s">
        <v>1228</v>
      </c>
      <c r="C547" t="s">
        <v>658</v>
      </c>
      <c r="D547" t="s">
        <v>40</v>
      </c>
      <c r="E547" s="2">
        <v>1</v>
      </c>
      <c r="F547" s="2">
        <v>0</v>
      </c>
      <c r="G547" s="2">
        <v>1</v>
      </c>
    </row>
    <row r="548" spans="1:7" x14ac:dyDescent="0.25">
      <c r="A548" t="s">
        <v>56</v>
      </c>
      <c r="B548" t="s">
        <v>1229</v>
      </c>
      <c r="C548" t="s">
        <v>503</v>
      </c>
      <c r="D548" t="s">
        <v>40</v>
      </c>
      <c r="E548" s="2">
        <v>7</v>
      </c>
      <c r="F548" s="2">
        <v>41</v>
      </c>
      <c r="G548" s="2">
        <v>48</v>
      </c>
    </row>
    <row r="549" spans="1:7" x14ac:dyDescent="0.25">
      <c r="A549" t="s">
        <v>56</v>
      </c>
      <c r="B549" t="s">
        <v>1230</v>
      </c>
      <c r="C549" t="s">
        <v>504</v>
      </c>
      <c r="D549" t="s">
        <v>40</v>
      </c>
      <c r="E549" s="2">
        <v>4</v>
      </c>
      <c r="F549" s="2">
        <v>23</v>
      </c>
      <c r="G549" s="2">
        <v>27</v>
      </c>
    </row>
    <row r="550" spans="1:7" x14ac:dyDescent="0.25">
      <c r="A550" t="s">
        <v>56</v>
      </c>
      <c r="B550" t="s">
        <v>1231</v>
      </c>
      <c r="C550" t="s">
        <v>505</v>
      </c>
      <c r="D550" t="s">
        <v>40</v>
      </c>
      <c r="E550" s="2">
        <v>0</v>
      </c>
      <c r="F550" s="2">
        <v>2</v>
      </c>
      <c r="G550" s="2">
        <v>2</v>
      </c>
    </row>
    <row r="551" spans="1:7" x14ac:dyDescent="0.25">
      <c r="A551" t="s">
        <v>56</v>
      </c>
      <c r="B551" t="s">
        <v>1232</v>
      </c>
      <c r="C551" t="s">
        <v>506</v>
      </c>
      <c r="D551" t="s">
        <v>40</v>
      </c>
      <c r="E551" s="2">
        <v>12</v>
      </c>
      <c r="F551" s="2">
        <v>29</v>
      </c>
      <c r="G551" s="2">
        <v>41</v>
      </c>
    </row>
    <row r="552" spans="1:7" x14ac:dyDescent="0.25">
      <c r="A552" t="s">
        <v>56</v>
      </c>
      <c r="B552" t="s">
        <v>1233</v>
      </c>
      <c r="C552" t="s">
        <v>507</v>
      </c>
      <c r="D552" t="s">
        <v>40</v>
      </c>
      <c r="E552" s="2">
        <v>1</v>
      </c>
      <c r="F552" s="2">
        <v>11</v>
      </c>
      <c r="G552" s="2">
        <v>12</v>
      </c>
    </row>
    <row r="553" spans="1:7" x14ac:dyDescent="0.25">
      <c r="A553" t="s">
        <v>56</v>
      </c>
      <c r="B553" t="s">
        <v>1234</v>
      </c>
      <c r="C553" t="s">
        <v>508</v>
      </c>
      <c r="D553" t="s">
        <v>40</v>
      </c>
      <c r="E553" s="2">
        <v>10</v>
      </c>
      <c r="F553" s="2">
        <v>76</v>
      </c>
      <c r="G553" s="2">
        <v>86</v>
      </c>
    </row>
    <row r="554" spans="1:7" x14ac:dyDescent="0.25">
      <c r="A554" t="s">
        <v>56</v>
      </c>
      <c r="B554" t="s">
        <v>1235</v>
      </c>
      <c r="C554" t="s">
        <v>509</v>
      </c>
      <c r="D554" t="s">
        <v>40</v>
      </c>
      <c r="E554" s="2">
        <v>0</v>
      </c>
      <c r="F554" s="2">
        <v>2</v>
      </c>
      <c r="G554" s="2">
        <v>2</v>
      </c>
    </row>
    <row r="555" spans="1:7" x14ac:dyDescent="0.25">
      <c r="A555" t="s">
        <v>56</v>
      </c>
      <c r="B555" t="s">
        <v>1236</v>
      </c>
      <c r="C555" t="s">
        <v>510</v>
      </c>
      <c r="D555" t="s">
        <v>40</v>
      </c>
      <c r="E555" s="2">
        <v>0</v>
      </c>
      <c r="F555" s="2">
        <v>2</v>
      </c>
      <c r="G555" s="2">
        <v>2</v>
      </c>
    </row>
    <row r="556" spans="1:7" x14ac:dyDescent="0.25">
      <c r="A556" t="s">
        <v>56</v>
      </c>
      <c r="B556" t="s">
        <v>1237</v>
      </c>
      <c r="C556" t="s">
        <v>511</v>
      </c>
      <c r="D556" t="s">
        <v>40</v>
      </c>
      <c r="E556" s="2">
        <v>0</v>
      </c>
      <c r="F556" s="2">
        <v>2</v>
      </c>
      <c r="G556" s="2">
        <v>2</v>
      </c>
    </row>
    <row r="557" spans="1:7" x14ac:dyDescent="0.25">
      <c r="A557" t="s">
        <v>56</v>
      </c>
      <c r="B557" t="s">
        <v>1238</v>
      </c>
      <c r="C557" t="s">
        <v>512</v>
      </c>
      <c r="D557" t="s">
        <v>40</v>
      </c>
      <c r="E557" s="2">
        <v>2</v>
      </c>
      <c r="F557" s="2">
        <v>6</v>
      </c>
      <c r="G557" s="2">
        <v>8</v>
      </c>
    </row>
    <row r="558" spans="1:7" x14ac:dyDescent="0.25">
      <c r="A558" t="s">
        <v>56</v>
      </c>
      <c r="B558" t="s">
        <v>1239</v>
      </c>
      <c r="C558" t="s">
        <v>513</v>
      </c>
      <c r="D558" t="s">
        <v>40</v>
      </c>
      <c r="E558" s="2">
        <v>1</v>
      </c>
      <c r="F558" s="2">
        <v>0</v>
      </c>
      <c r="G558" s="2">
        <v>1</v>
      </c>
    </row>
    <row r="559" spans="1:7" x14ac:dyDescent="0.25">
      <c r="A559" t="s">
        <v>56</v>
      </c>
      <c r="B559" t="s">
        <v>1240</v>
      </c>
      <c r="C559" t="s">
        <v>577</v>
      </c>
      <c r="D559" t="s">
        <v>40</v>
      </c>
      <c r="E559" s="2">
        <v>1</v>
      </c>
      <c r="F559" s="2">
        <v>1</v>
      </c>
      <c r="G559" s="2">
        <v>2</v>
      </c>
    </row>
    <row r="560" spans="1:7" x14ac:dyDescent="0.25">
      <c r="A560" t="s">
        <v>34</v>
      </c>
      <c r="B560" t="s">
        <v>1241</v>
      </c>
      <c r="C560" t="s">
        <v>514</v>
      </c>
      <c r="D560" t="s">
        <v>40</v>
      </c>
      <c r="E560" s="2">
        <v>1</v>
      </c>
      <c r="F560" s="2">
        <v>3</v>
      </c>
      <c r="G560" s="2">
        <v>4</v>
      </c>
    </row>
    <row r="561" spans="1:7" x14ac:dyDescent="0.25">
      <c r="A561" t="s">
        <v>34</v>
      </c>
      <c r="B561" t="s">
        <v>1242</v>
      </c>
      <c r="C561" t="s">
        <v>586</v>
      </c>
      <c r="D561" t="s">
        <v>40</v>
      </c>
      <c r="E561" s="2">
        <v>3</v>
      </c>
      <c r="F561" s="2">
        <v>5</v>
      </c>
      <c r="G561" s="2">
        <v>8</v>
      </c>
    </row>
    <row r="562" spans="1:7" x14ac:dyDescent="0.25">
      <c r="A562" t="s">
        <v>34</v>
      </c>
      <c r="B562" t="s">
        <v>1243</v>
      </c>
      <c r="C562" t="s">
        <v>515</v>
      </c>
      <c r="D562" t="s">
        <v>40</v>
      </c>
      <c r="E562" s="2">
        <v>0</v>
      </c>
      <c r="F562" s="2">
        <v>1</v>
      </c>
      <c r="G562" s="2">
        <v>1</v>
      </c>
    </row>
    <row r="563" spans="1:7" x14ac:dyDescent="0.25">
      <c r="A563" t="s">
        <v>34</v>
      </c>
      <c r="B563" t="s">
        <v>1244</v>
      </c>
      <c r="C563" t="s">
        <v>516</v>
      </c>
      <c r="D563" t="s">
        <v>40</v>
      </c>
      <c r="E563" s="2">
        <v>1</v>
      </c>
      <c r="F563" s="2">
        <v>10</v>
      </c>
      <c r="G563" s="2">
        <v>11</v>
      </c>
    </row>
    <row r="564" spans="1:7" x14ac:dyDescent="0.25">
      <c r="A564" t="s">
        <v>34</v>
      </c>
      <c r="B564" t="s">
        <v>1245</v>
      </c>
      <c r="C564" t="s">
        <v>517</v>
      </c>
      <c r="D564" t="s">
        <v>40</v>
      </c>
      <c r="E564" s="2">
        <v>0</v>
      </c>
      <c r="F564" s="2">
        <v>3</v>
      </c>
      <c r="G564" s="2">
        <v>3</v>
      </c>
    </row>
    <row r="565" spans="1:7" x14ac:dyDescent="0.25">
      <c r="A565" t="s">
        <v>34</v>
      </c>
      <c r="B565" t="s">
        <v>1246</v>
      </c>
      <c r="C565" t="s">
        <v>518</v>
      </c>
      <c r="D565" t="s">
        <v>40</v>
      </c>
      <c r="E565" s="2">
        <v>0</v>
      </c>
      <c r="F565" s="2">
        <v>4</v>
      </c>
      <c r="G565" s="2">
        <v>4</v>
      </c>
    </row>
    <row r="566" spans="1:7" x14ac:dyDescent="0.25">
      <c r="A566" t="s">
        <v>34</v>
      </c>
      <c r="B566" t="s">
        <v>1247</v>
      </c>
      <c r="C566" t="s">
        <v>519</v>
      </c>
      <c r="D566" t="s">
        <v>40</v>
      </c>
      <c r="E566" s="2">
        <v>5</v>
      </c>
      <c r="F566" s="2">
        <v>38</v>
      </c>
      <c r="G566" s="2">
        <v>43</v>
      </c>
    </row>
    <row r="567" spans="1:7" x14ac:dyDescent="0.25">
      <c r="A567" t="s">
        <v>34</v>
      </c>
      <c r="B567" t="s">
        <v>1248</v>
      </c>
      <c r="C567" t="s">
        <v>520</v>
      </c>
      <c r="D567" t="s">
        <v>40</v>
      </c>
      <c r="E567" s="2">
        <v>1</v>
      </c>
      <c r="F567" s="2">
        <v>5</v>
      </c>
      <c r="G567" s="2">
        <v>6</v>
      </c>
    </row>
    <row r="568" spans="1:7" x14ac:dyDescent="0.25">
      <c r="A568" t="s">
        <v>34</v>
      </c>
      <c r="B568" t="s">
        <v>1249</v>
      </c>
      <c r="C568" t="s">
        <v>521</v>
      </c>
      <c r="D568" t="s">
        <v>40</v>
      </c>
      <c r="E568" s="2">
        <v>3</v>
      </c>
      <c r="F568" s="2">
        <v>10</v>
      </c>
      <c r="G568" s="2">
        <v>13</v>
      </c>
    </row>
    <row r="569" spans="1:7" x14ac:dyDescent="0.25">
      <c r="A569" t="s">
        <v>34</v>
      </c>
      <c r="B569" t="s">
        <v>1250</v>
      </c>
      <c r="C569" t="s">
        <v>522</v>
      </c>
      <c r="D569" t="s">
        <v>40</v>
      </c>
      <c r="E569" s="2">
        <v>4</v>
      </c>
      <c r="F569" s="2">
        <v>25</v>
      </c>
      <c r="G569" s="2">
        <v>29</v>
      </c>
    </row>
    <row r="570" spans="1:7" x14ac:dyDescent="0.25">
      <c r="A570" t="s">
        <v>34</v>
      </c>
      <c r="B570" t="s">
        <v>1251</v>
      </c>
      <c r="C570" t="s">
        <v>523</v>
      </c>
      <c r="D570" t="s">
        <v>40</v>
      </c>
      <c r="E570" s="2">
        <v>1</v>
      </c>
      <c r="F570" s="2">
        <v>4</v>
      </c>
      <c r="G570" s="2">
        <v>5</v>
      </c>
    </row>
    <row r="571" spans="1:7" x14ac:dyDescent="0.25">
      <c r="A571" t="s">
        <v>34</v>
      </c>
      <c r="B571" t="s">
        <v>1252</v>
      </c>
      <c r="C571" t="s">
        <v>524</v>
      </c>
      <c r="D571" t="s">
        <v>40</v>
      </c>
      <c r="E571" s="2">
        <v>0</v>
      </c>
      <c r="F571" s="2">
        <v>2</v>
      </c>
      <c r="G571" s="2">
        <v>2</v>
      </c>
    </row>
    <row r="572" spans="1:7" x14ac:dyDescent="0.25">
      <c r="A572" t="s">
        <v>34</v>
      </c>
      <c r="B572" t="s">
        <v>1253</v>
      </c>
      <c r="C572" t="s">
        <v>525</v>
      </c>
      <c r="D572" t="s">
        <v>40</v>
      </c>
      <c r="E572" s="2">
        <v>25</v>
      </c>
      <c r="F572" s="2">
        <v>79</v>
      </c>
      <c r="G572" s="2">
        <v>104</v>
      </c>
    </row>
    <row r="573" spans="1:7" x14ac:dyDescent="0.25">
      <c r="A573" t="s">
        <v>34</v>
      </c>
      <c r="B573" t="s">
        <v>711</v>
      </c>
      <c r="C573" t="s">
        <v>526</v>
      </c>
      <c r="D573" t="s">
        <v>40</v>
      </c>
      <c r="E573" s="2">
        <v>33</v>
      </c>
      <c r="F573" s="2">
        <v>67</v>
      </c>
      <c r="G573" s="2">
        <v>100</v>
      </c>
    </row>
    <row r="574" spans="1:7" x14ac:dyDescent="0.25">
      <c r="A574" t="s">
        <v>34</v>
      </c>
      <c r="B574" t="s">
        <v>1254</v>
      </c>
      <c r="C574" t="s">
        <v>632</v>
      </c>
      <c r="D574" t="s">
        <v>40</v>
      </c>
      <c r="E574" s="2">
        <v>1</v>
      </c>
      <c r="F574" s="2">
        <v>0</v>
      </c>
      <c r="G574" s="2">
        <v>1</v>
      </c>
    </row>
    <row r="575" spans="1:7" x14ac:dyDescent="0.25">
      <c r="A575" t="s">
        <v>34</v>
      </c>
      <c r="B575" t="s">
        <v>1255</v>
      </c>
      <c r="C575" t="s">
        <v>527</v>
      </c>
      <c r="D575" t="s">
        <v>40</v>
      </c>
      <c r="E575" s="2">
        <v>1</v>
      </c>
      <c r="F575" s="2">
        <v>3</v>
      </c>
      <c r="G575" s="2">
        <v>4</v>
      </c>
    </row>
    <row r="576" spans="1:7" x14ac:dyDescent="0.25">
      <c r="A576" t="s">
        <v>34</v>
      </c>
      <c r="B576" t="s">
        <v>1256</v>
      </c>
      <c r="C576" t="s">
        <v>528</v>
      </c>
      <c r="D576" t="s">
        <v>40</v>
      </c>
      <c r="E576" s="2">
        <v>1</v>
      </c>
      <c r="F576" s="2">
        <v>1</v>
      </c>
      <c r="G576" s="2">
        <v>2</v>
      </c>
    </row>
    <row r="577" spans="1:7" x14ac:dyDescent="0.25">
      <c r="A577" t="s">
        <v>34</v>
      </c>
      <c r="B577" t="s">
        <v>1257</v>
      </c>
      <c r="C577" t="s">
        <v>529</v>
      </c>
      <c r="D577" t="s">
        <v>40</v>
      </c>
      <c r="E577" s="2">
        <v>0</v>
      </c>
      <c r="F577" s="2">
        <v>5</v>
      </c>
      <c r="G577" s="2">
        <v>5</v>
      </c>
    </row>
    <row r="578" spans="1:7" x14ac:dyDescent="0.25">
      <c r="A578" t="s">
        <v>34</v>
      </c>
      <c r="B578" t="s">
        <v>1258</v>
      </c>
      <c r="C578" t="s">
        <v>530</v>
      </c>
      <c r="D578" t="s">
        <v>40</v>
      </c>
      <c r="E578" s="2">
        <v>1</v>
      </c>
      <c r="F578" s="2">
        <v>1</v>
      </c>
      <c r="G578" s="2">
        <v>2</v>
      </c>
    </row>
    <row r="579" spans="1:7" x14ac:dyDescent="0.25">
      <c r="A579" t="s">
        <v>34</v>
      </c>
      <c r="B579" t="s">
        <v>1259</v>
      </c>
      <c r="C579" t="s">
        <v>531</v>
      </c>
      <c r="D579" t="s">
        <v>40</v>
      </c>
      <c r="E579" s="2">
        <v>0</v>
      </c>
      <c r="F579" s="2">
        <v>4</v>
      </c>
      <c r="G579" s="2">
        <v>4</v>
      </c>
    </row>
    <row r="580" spans="1:7" x14ac:dyDescent="0.25">
      <c r="A580" t="s">
        <v>34</v>
      </c>
      <c r="B580" t="s">
        <v>1260</v>
      </c>
      <c r="C580" t="s">
        <v>532</v>
      </c>
      <c r="D580" t="s">
        <v>40</v>
      </c>
      <c r="E580" s="2">
        <v>2</v>
      </c>
      <c r="F580" s="2">
        <v>3</v>
      </c>
      <c r="G580" s="2">
        <v>5</v>
      </c>
    </row>
    <row r="581" spans="1:7" x14ac:dyDescent="0.25">
      <c r="A581" t="s">
        <v>34</v>
      </c>
      <c r="B581" t="s">
        <v>712</v>
      </c>
      <c r="C581" t="s">
        <v>533</v>
      </c>
      <c r="D581" t="s">
        <v>40</v>
      </c>
      <c r="E581" s="2">
        <v>6</v>
      </c>
      <c r="F581" s="2">
        <v>33</v>
      </c>
      <c r="G581" s="2">
        <v>39</v>
      </c>
    </row>
    <row r="582" spans="1:7" x14ac:dyDescent="0.25">
      <c r="A582" t="s">
        <v>34</v>
      </c>
      <c r="B582" t="s">
        <v>1261</v>
      </c>
      <c r="C582" t="s">
        <v>534</v>
      </c>
      <c r="D582" t="s">
        <v>40</v>
      </c>
      <c r="E582" s="2">
        <v>0</v>
      </c>
      <c r="F582" s="2">
        <v>4</v>
      </c>
      <c r="G582" s="2">
        <v>4</v>
      </c>
    </row>
    <row r="583" spans="1:7" x14ac:dyDescent="0.25">
      <c r="A583" t="s">
        <v>34</v>
      </c>
      <c r="B583" t="s">
        <v>1262</v>
      </c>
      <c r="C583" t="s">
        <v>535</v>
      </c>
      <c r="D583" t="s">
        <v>40</v>
      </c>
      <c r="E583" s="2">
        <v>0</v>
      </c>
      <c r="F583" s="2">
        <v>9</v>
      </c>
      <c r="G583" s="2">
        <v>9</v>
      </c>
    </row>
    <row r="584" spans="1:7" x14ac:dyDescent="0.25">
      <c r="A584" t="s">
        <v>34</v>
      </c>
      <c r="B584" t="s">
        <v>1263</v>
      </c>
      <c r="C584" t="s">
        <v>536</v>
      </c>
      <c r="D584" t="s">
        <v>40</v>
      </c>
      <c r="E584" s="2">
        <v>4</v>
      </c>
      <c r="F584" s="2">
        <v>27</v>
      </c>
      <c r="G584" s="2">
        <v>31</v>
      </c>
    </row>
    <row r="585" spans="1:7" x14ac:dyDescent="0.25">
      <c r="A585" t="s">
        <v>34</v>
      </c>
      <c r="B585" t="s">
        <v>1264</v>
      </c>
      <c r="C585" t="s">
        <v>537</v>
      </c>
      <c r="D585" t="s">
        <v>40</v>
      </c>
      <c r="E585" s="2">
        <v>4</v>
      </c>
      <c r="F585" s="2">
        <v>5</v>
      </c>
      <c r="G585" s="2">
        <v>9</v>
      </c>
    </row>
    <row r="586" spans="1:7" x14ac:dyDescent="0.25">
      <c r="A586" t="s">
        <v>34</v>
      </c>
      <c r="B586" t="s">
        <v>1265</v>
      </c>
      <c r="C586" t="s">
        <v>538</v>
      </c>
      <c r="D586" t="s">
        <v>40</v>
      </c>
      <c r="E586" s="2">
        <v>4</v>
      </c>
      <c r="F586" s="2">
        <v>13</v>
      </c>
      <c r="G586" s="2">
        <v>17</v>
      </c>
    </row>
    <row r="587" spans="1:7" x14ac:dyDescent="0.25">
      <c r="A587" t="s">
        <v>34</v>
      </c>
      <c r="B587" t="s">
        <v>1266</v>
      </c>
      <c r="C587" t="s">
        <v>539</v>
      </c>
      <c r="D587" t="s">
        <v>40</v>
      </c>
      <c r="E587" s="2">
        <v>2</v>
      </c>
      <c r="F587" s="2">
        <v>11</v>
      </c>
      <c r="G587" s="2">
        <v>13</v>
      </c>
    </row>
    <row r="588" spans="1:7" x14ac:dyDescent="0.25">
      <c r="A588" t="s">
        <v>34</v>
      </c>
      <c r="B588" t="s">
        <v>1267</v>
      </c>
      <c r="C588" t="s">
        <v>662</v>
      </c>
      <c r="D588" t="s">
        <v>40</v>
      </c>
      <c r="E588" s="2">
        <v>0</v>
      </c>
      <c r="F588" s="2">
        <v>1</v>
      </c>
      <c r="G588" s="2">
        <v>1</v>
      </c>
    </row>
    <row r="589" spans="1:7" x14ac:dyDescent="0.25">
      <c r="A589" t="s">
        <v>34</v>
      </c>
      <c r="B589" t="s">
        <v>1268</v>
      </c>
      <c r="C589" t="s">
        <v>540</v>
      </c>
      <c r="D589" t="s">
        <v>40</v>
      </c>
      <c r="E589" s="2">
        <v>0</v>
      </c>
      <c r="F589" s="2">
        <v>3</v>
      </c>
      <c r="G589" s="2">
        <v>3</v>
      </c>
    </row>
    <row r="590" spans="1:7" x14ac:dyDescent="0.25">
      <c r="A590" t="s">
        <v>34</v>
      </c>
      <c r="B590" t="s">
        <v>1269</v>
      </c>
      <c r="C590" t="s">
        <v>618</v>
      </c>
      <c r="D590" t="s">
        <v>40</v>
      </c>
      <c r="E590" s="2">
        <v>0</v>
      </c>
      <c r="F590" s="2">
        <v>1</v>
      </c>
      <c r="G590" s="2">
        <v>1</v>
      </c>
    </row>
    <row r="591" spans="1:7" x14ac:dyDescent="0.25">
      <c r="A591" t="s">
        <v>34</v>
      </c>
      <c r="B591" t="s">
        <v>1270</v>
      </c>
      <c r="C591" t="s">
        <v>625</v>
      </c>
      <c r="D591" t="s">
        <v>40</v>
      </c>
      <c r="E591" s="2">
        <v>0</v>
      </c>
      <c r="F591" s="2">
        <v>2</v>
      </c>
      <c r="G591" s="2">
        <v>2</v>
      </c>
    </row>
    <row r="592" spans="1:7" x14ac:dyDescent="0.25">
      <c r="A592" t="s">
        <v>57</v>
      </c>
      <c r="B592" t="s">
        <v>1271</v>
      </c>
      <c r="C592" t="s">
        <v>541</v>
      </c>
      <c r="D592" t="s">
        <v>40</v>
      </c>
      <c r="E592" s="2">
        <v>5</v>
      </c>
      <c r="F592" s="2">
        <v>22</v>
      </c>
      <c r="G592" s="2">
        <v>27</v>
      </c>
    </row>
    <row r="593" spans="1:7" x14ac:dyDescent="0.25">
      <c r="A593" t="s">
        <v>57</v>
      </c>
      <c r="B593" t="s">
        <v>1272</v>
      </c>
      <c r="C593" t="s">
        <v>542</v>
      </c>
      <c r="D593" t="s">
        <v>40</v>
      </c>
      <c r="E593" s="2">
        <v>1</v>
      </c>
      <c r="F593" s="2">
        <v>3</v>
      </c>
      <c r="G593" s="2">
        <v>4</v>
      </c>
    </row>
    <row r="594" spans="1:7" x14ac:dyDescent="0.25">
      <c r="A594" t="s">
        <v>57</v>
      </c>
      <c r="B594" t="s">
        <v>1273</v>
      </c>
      <c r="C594" t="s">
        <v>543</v>
      </c>
      <c r="D594" t="s">
        <v>40</v>
      </c>
      <c r="E594" s="2">
        <v>0</v>
      </c>
      <c r="F594" s="2">
        <v>1</v>
      </c>
      <c r="G594" s="2">
        <v>1</v>
      </c>
    </row>
    <row r="595" spans="1:7" x14ac:dyDescent="0.25">
      <c r="A595" t="s">
        <v>57</v>
      </c>
      <c r="B595" t="s">
        <v>1274</v>
      </c>
      <c r="C595" t="s">
        <v>544</v>
      </c>
      <c r="D595" t="s">
        <v>40</v>
      </c>
      <c r="E595" s="2">
        <v>50</v>
      </c>
      <c r="F595" s="2">
        <v>148</v>
      </c>
      <c r="G595" s="2">
        <v>198</v>
      </c>
    </row>
    <row r="596" spans="1:7" x14ac:dyDescent="0.25">
      <c r="A596" t="s">
        <v>57</v>
      </c>
      <c r="B596" t="s">
        <v>1275</v>
      </c>
      <c r="C596" t="s">
        <v>545</v>
      </c>
      <c r="D596" t="s">
        <v>40</v>
      </c>
      <c r="E596" s="2">
        <v>1</v>
      </c>
      <c r="F596" s="2">
        <v>13</v>
      </c>
      <c r="G596" s="2">
        <v>14</v>
      </c>
    </row>
    <row r="597" spans="1:7" x14ac:dyDescent="0.25">
      <c r="A597" t="s">
        <v>57</v>
      </c>
      <c r="B597" t="s">
        <v>1276</v>
      </c>
      <c r="C597" t="s">
        <v>546</v>
      </c>
      <c r="D597" t="s">
        <v>40</v>
      </c>
      <c r="E597" s="2">
        <v>2</v>
      </c>
      <c r="F597" s="2">
        <v>1</v>
      </c>
      <c r="G597" s="2">
        <v>3</v>
      </c>
    </row>
    <row r="598" spans="1:7" x14ac:dyDescent="0.25">
      <c r="A598" t="s">
        <v>57</v>
      </c>
      <c r="B598" t="s">
        <v>1277</v>
      </c>
      <c r="C598" t="s">
        <v>547</v>
      </c>
      <c r="D598" t="s">
        <v>40</v>
      </c>
      <c r="E598" s="2">
        <v>4</v>
      </c>
      <c r="F598" s="2">
        <v>18</v>
      </c>
      <c r="G598" s="2">
        <v>22</v>
      </c>
    </row>
    <row r="599" spans="1:7" x14ac:dyDescent="0.25">
      <c r="A599" t="s">
        <v>57</v>
      </c>
      <c r="B599" t="s">
        <v>1278</v>
      </c>
      <c r="C599" t="s">
        <v>548</v>
      </c>
      <c r="D599" t="s">
        <v>40</v>
      </c>
      <c r="E599" s="2">
        <v>0</v>
      </c>
      <c r="F599" s="2">
        <v>2</v>
      </c>
      <c r="G599" s="2">
        <v>2</v>
      </c>
    </row>
    <row r="600" spans="1:7" x14ac:dyDescent="0.25">
      <c r="A600" t="s">
        <v>57</v>
      </c>
      <c r="B600" t="s">
        <v>1279</v>
      </c>
      <c r="C600" t="s">
        <v>549</v>
      </c>
      <c r="D600" t="s">
        <v>40</v>
      </c>
      <c r="E600" s="2">
        <v>0</v>
      </c>
      <c r="F600" s="2">
        <v>6</v>
      </c>
      <c r="G600" s="2">
        <v>6</v>
      </c>
    </row>
    <row r="601" spans="1:7" x14ac:dyDescent="0.25">
      <c r="A601" t="s">
        <v>57</v>
      </c>
      <c r="B601" t="s">
        <v>1280</v>
      </c>
      <c r="C601" t="s">
        <v>550</v>
      </c>
      <c r="D601" t="s">
        <v>40</v>
      </c>
      <c r="E601" s="2">
        <v>5</v>
      </c>
      <c r="F601" s="2">
        <v>8</v>
      </c>
      <c r="G601" s="2">
        <v>13</v>
      </c>
    </row>
    <row r="602" spans="1:7" x14ac:dyDescent="0.25">
      <c r="A602" t="s">
        <v>57</v>
      </c>
      <c r="B602" t="s">
        <v>1281</v>
      </c>
      <c r="C602" t="s">
        <v>551</v>
      </c>
      <c r="D602" t="s">
        <v>40</v>
      </c>
      <c r="E602" s="2">
        <v>2</v>
      </c>
      <c r="F602" s="2">
        <v>5</v>
      </c>
      <c r="G602" s="2">
        <v>7</v>
      </c>
    </row>
    <row r="603" spans="1:7" x14ac:dyDescent="0.25">
      <c r="A603" t="s">
        <v>57</v>
      </c>
      <c r="B603" t="s">
        <v>1282</v>
      </c>
      <c r="C603" t="s">
        <v>552</v>
      </c>
      <c r="D603" t="s">
        <v>40</v>
      </c>
      <c r="E603" s="2">
        <v>0</v>
      </c>
      <c r="F603" s="2">
        <v>2</v>
      </c>
      <c r="G603" s="2">
        <v>2</v>
      </c>
    </row>
    <row r="604" spans="1:7" x14ac:dyDescent="0.25">
      <c r="A604" t="s">
        <v>57</v>
      </c>
      <c r="B604" t="s">
        <v>1283</v>
      </c>
      <c r="C604" t="s">
        <v>553</v>
      </c>
      <c r="D604" t="s">
        <v>40</v>
      </c>
      <c r="E604" s="2">
        <v>4</v>
      </c>
      <c r="F604" s="2">
        <v>5</v>
      </c>
      <c r="G604" s="2">
        <v>9</v>
      </c>
    </row>
    <row r="605" spans="1:7" x14ac:dyDescent="0.25">
      <c r="A605" t="s">
        <v>57</v>
      </c>
      <c r="B605" t="s">
        <v>1284</v>
      </c>
      <c r="C605" t="s">
        <v>554</v>
      </c>
      <c r="D605" t="s">
        <v>40</v>
      </c>
      <c r="E605" s="2">
        <v>7</v>
      </c>
      <c r="F605" s="2">
        <v>16</v>
      </c>
      <c r="G605" s="2">
        <v>23</v>
      </c>
    </row>
    <row r="606" spans="1:7" x14ac:dyDescent="0.25">
      <c r="A606" t="s">
        <v>57</v>
      </c>
      <c r="B606" t="s">
        <v>1285</v>
      </c>
      <c r="C606" t="s">
        <v>573</v>
      </c>
      <c r="D606" t="s">
        <v>40</v>
      </c>
      <c r="E606" s="2">
        <v>8</v>
      </c>
      <c r="F606" s="2">
        <v>19</v>
      </c>
      <c r="G606" s="2">
        <v>27</v>
      </c>
    </row>
    <row r="607" spans="1:7" x14ac:dyDescent="0.25">
      <c r="A607" t="s">
        <v>57</v>
      </c>
      <c r="B607" t="s">
        <v>1286</v>
      </c>
      <c r="C607" t="s">
        <v>555</v>
      </c>
      <c r="D607" t="s">
        <v>40</v>
      </c>
      <c r="E607" s="2">
        <v>0</v>
      </c>
      <c r="F607" s="2">
        <v>2</v>
      </c>
      <c r="G607" s="2">
        <v>2</v>
      </c>
    </row>
    <row r="608" spans="1:7" x14ac:dyDescent="0.25">
      <c r="A608" t="s">
        <v>57</v>
      </c>
      <c r="B608" t="s">
        <v>1287</v>
      </c>
      <c r="C608" t="s">
        <v>556</v>
      </c>
      <c r="D608" t="s">
        <v>40</v>
      </c>
      <c r="E608" s="2">
        <v>4</v>
      </c>
      <c r="F608" s="2">
        <v>18</v>
      </c>
      <c r="G608" s="2">
        <v>22</v>
      </c>
    </row>
    <row r="609" spans="1:7" x14ac:dyDescent="0.25">
      <c r="A609" t="s">
        <v>57</v>
      </c>
      <c r="B609" t="s">
        <v>1288</v>
      </c>
      <c r="C609" t="s">
        <v>557</v>
      </c>
      <c r="D609" t="s">
        <v>40</v>
      </c>
      <c r="E609" s="2">
        <v>0</v>
      </c>
      <c r="F609" s="2">
        <v>6</v>
      </c>
      <c r="G609" s="2">
        <v>6</v>
      </c>
    </row>
    <row r="610" spans="1:7" x14ac:dyDescent="0.25">
      <c r="A610" t="s">
        <v>57</v>
      </c>
      <c r="B610" t="s">
        <v>1289</v>
      </c>
      <c r="C610" t="s">
        <v>676</v>
      </c>
      <c r="D610" t="s">
        <v>40</v>
      </c>
      <c r="E610" s="2">
        <v>0</v>
      </c>
      <c r="F610" s="2">
        <v>1</v>
      </c>
      <c r="G610" s="2">
        <v>1</v>
      </c>
    </row>
    <row r="611" spans="1:7" x14ac:dyDescent="0.25">
      <c r="A611" t="s">
        <v>57</v>
      </c>
      <c r="B611" t="s">
        <v>1290</v>
      </c>
      <c r="C611" t="s">
        <v>558</v>
      </c>
      <c r="D611" t="s">
        <v>40</v>
      </c>
      <c r="E611" s="2">
        <v>0</v>
      </c>
      <c r="F611" s="2">
        <v>1</v>
      </c>
      <c r="G611" s="2">
        <v>1</v>
      </c>
    </row>
    <row r="612" spans="1:7" x14ac:dyDescent="0.25">
      <c r="A612" t="s">
        <v>57</v>
      </c>
      <c r="B612" t="s">
        <v>1291</v>
      </c>
      <c r="C612" t="s">
        <v>559</v>
      </c>
      <c r="D612" t="s">
        <v>40</v>
      </c>
      <c r="E612" s="2">
        <v>0</v>
      </c>
      <c r="F612" s="2">
        <v>2</v>
      </c>
      <c r="G612" s="2">
        <v>2</v>
      </c>
    </row>
    <row r="613" spans="1:7" x14ac:dyDescent="0.25">
      <c r="A613" t="s">
        <v>57</v>
      </c>
      <c r="B613" t="s">
        <v>1292</v>
      </c>
      <c r="C613" t="s">
        <v>560</v>
      </c>
      <c r="D613" t="s">
        <v>40</v>
      </c>
      <c r="E613" s="2">
        <v>0</v>
      </c>
      <c r="F613" s="2">
        <v>2</v>
      </c>
      <c r="G613" s="2">
        <v>2</v>
      </c>
    </row>
    <row r="614" spans="1:7" x14ac:dyDescent="0.25">
      <c r="A614" t="s">
        <v>57</v>
      </c>
      <c r="B614" t="s">
        <v>1293</v>
      </c>
      <c r="C614" t="s">
        <v>561</v>
      </c>
      <c r="D614" t="s">
        <v>40</v>
      </c>
      <c r="E614" s="2">
        <v>0</v>
      </c>
      <c r="F614" s="2">
        <v>1</v>
      </c>
      <c r="G614" s="2">
        <v>1</v>
      </c>
    </row>
    <row r="615" spans="1:7" x14ac:dyDescent="0.25">
      <c r="A615" t="s">
        <v>57</v>
      </c>
      <c r="B615" t="s">
        <v>1294</v>
      </c>
      <c r="C615" t="s">
        <v>677</v>
      </c>
      <c r="D615" t="s">
        <v>40</v>
      </c>
      <c r="E615" s="2">
        <v>0</v>
      </c>
      <c r="F615" s="2">
        <v>1</v>
      </c>
      <c r="G615" s="2">
        <v>1</v>
      </c>
    </row>
    <row r="616" spans="1:7" x14ac:dyDescent="0.25">
      <c r="A616" t="s">
        <v>57</v>
      </c>
      <c r="B616" t="s">
        <v>1295</v>
      </c>
      <c r="C616" t="s">
        <v>562</v>
      </c>
      <c r="D616" t="s">
        <v>40</v>
      </c>
      <c r="E616" s="2">
        <v>0</v>
      </c>
      <c r="F616" s="2">
        <v>1</v>
      </c>
      <c r="G616" s="2">
        <v>1</v>
      </c>
    </row>
    <row r="617" spans="1:7" x14ac:dyDescent="0.25">
      <c r="A617" t="s">
        <v>57</v>
      </c>
      <c r="B617" t="s">
        <v>1296</v>
      </c>
      <c r="C617" t="s">
        <v>563</v>
      </c>
      <c r="D617" t="s">
        <v>40</v>
      </c>
      <c r="E617" s="2">
        <v>5</v>
      </c>
      <c r="F617" s="2">
        <v>32</v>
      </c>
      <c r="G617" s="2">
        <v>37</v>
      </c>
    </row>
    <row r="618" spans="1:7" x14ac:dyDescent="0.25">
      <c r="A618" t="s">
        <v>57</v>
      </c>
      <c r="B618" t="s">
        <v>1297</v>
      </c>
      <c r="C618" t="s">
        <v>678</v>
      </c>
      <c r="D618" t="s">
        <v>40</v>
      </c>
      <c r="E618" s="2">
        <v>0</v>
      </c>
      <c r="F618" s="2">
        <v>2</v>
      </c>
      <c r="G618" s="2">
        <v>2</v>
      </c>
    </row>
    <row r="619" spans="1:7" x14ac:dyDescent="0.25">
      <c r="A619" t="s">
        <v>57</v>
      </c>
      <c r="B619" t="s">
        <v>1298</v>
      </c>
      <c r="C619" t="s">
        <v>564</v>
      </c>
      <c r="D619" t="s">
        <v>40</v>
      </c>
      <c r="E619" s="2">
        <v>0</v>
      </c>
      <c r="F619" s="2">
        <v>1</v>
      </c>
      <c r="G619" s="2">
        <v>1</v>
      </c>
    </row>
    <row r="620" spans="1:7" x14ac:dyDescent="0.25">
      <c r="A620" t="s">
        <v>57</v>
      </c>
      <c r="B620" t="s">
        <v>1299</v>
      </c>
      <c r="C620" t="s">
        <v>565</v>
      </c>
      <c r="D620" t="s">
        <v>40</v>
      </c>
      <c r="E620" s="2">
        <v>0</v>
      </c>
      <c r="F620" s="2">
        <v>2</v>
      </c>
      <c r="G620" s="2">
        <v>2</v>
      </c>
    </row>
    <row r="621" spans="1:7" x14ac:dyDescent="0.25">
      <c r="A621" t="s">
        <v>57</v>
      </c>
      <c r="B621" t="s">
        <v>1300</v>
      </c>
      <c r="C621" t="s">
        <v>599</v>
      </c>
      <c r="D621" t="s">
        <v>40</v>
      </c>
      <c r="E621" s="2">
        <v>1</v>
      </c>
      <c r="F621" s="2">
        <v>1</v>
      </c>
      <c r="G621" s="2">
        <v>2</v>
      </c>
    </row>
    <row r="622" spans="1:7" x14ac:dyDescent="0.25">
      <c r="A622" t="s">
        <v>58</v>
      </c>
      <c r="B622" t="s">
        <v>1301</v>
      </c>
      <c r="C622" t="s">
        <v>566</v>
      </c>
      <c r="D622" t="s">
        <v>40</v>
      </c>
      <c r="E622" s="2">
        <v>2</v>
      </c>
      <c r="F622" s="2">
        <v>2</v>
      </c>
      <c r="G622" s="2">
        <v>4</v>
      </c>
    </row>
    <row r="623" spans="1:7" x14ac:dyDescent="0.25">
      <c r="A623" t="s">
        <v>58</v>
      </c>
      <c r="B623" t="s">
        <v>1302</v>
      </c>
      <c r="C623" t="s">
        <v>567</v>
      </c>
      <c r="D623" t="s">
        <v>40</v>
      </c>
      <c r="E623" s="2">
        <v>3</v>
      </c>
      <c r="F623" s="2">
        <v>9</v>
      </c>
      <c r="G623" s="2">
        <v>12</v>
      </c>
    </row>
    <row r="624" spans="1:7" x14ac:dyDescent="0.25">
      <c r="A624" t="s">
        <v>59</v>
      </c>
      <c r="B624" t="s">
        <v>1303</v>
      </c>
      <c r="C624" t="s">
        <v>568</v>
      </c>
      <c r="D624" t="s">
        <v>40</v>
      </c>
      <c r="E624" s="2">
        <v>3</v>
      </c>
      <c r="F624" s="2">
        <v>9</v>
      </c>
      <c r="G624" s="2">
        <v>12</v>
      </c>
    </row>
    <row r="625" spans="1:7" x14ac:dyDescent="0.25">
      <c r="A625" s="12" t="s">
        <v>59</v>
      </c>
      <c r="B625" s="13" t="s">
        <v>1304</v>
      </c>
      <c r="C625" s="13" t="s">
        <v>569</v>
      </c>
      <c r="D625" t="s">
        <v>40</v>
      </c>
      <c r="E625" s="17">
        <v>9</v>
      </c>
      <c r="F625" s="17">
        <v>12</v>
      </c>
      <c r="G625" s="17">
        <v>21</v>
      </c>
    </row>
    <row r="626" spans="1:7" x14ac:dyDescent="0.25">
      <c r="A626" s="3" t="s">
        <v>38</v>
      </c>
      <c r="B626" s="1"/>
      <c r="C626" s="1"/>
      <c r="E626" s="9">
        <f>SUBTOTAL(109,Tabla13[FEMENINO])</f>
        <v>2433</v>
      </c>
      <c r="F626" s="9">
        <f>SUBTOTAL(109,Tabla13[MASCULINO])</f>
        <v>7722</v>
      </c>
      <c r="G626" s="9">
        <f>SUBTOTAL(109,Tabla13[Total general])</f>
        <v>10155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07000-19AF-491E-A230-6950D75C8AE0}">
  <dimension ref="A5:F626"/>
  <sheetViews>
    <sheetView showGridLines="0" tabSelected="1" zoomScale="85" zoomScaleNormal="85" workbookViewId="0">
      <pane xSplit="3" ySplit="8" topLeftCell="D603" activePane="bottomRight" state="frozen"/>
      <selection activeCell="A7" sqref="A7"/>
      <selection pane="topRight" activeCell="A7" sqref="A7"/>
      <selection pane="bottomLeft" activeCell="A7" sqref="A7"/>
      <selection pane="bottomRight" activeCell="E630" sqref="E630"/>
    </sheetView>
  </sheetViews>
  <sheetFormatPr baseColWidth="10" defaultRowHeight="15" x14ac:dyDescent="0.25"/>
  <cols>
    <col min="1" max="1" width="26" customWidth="1"/>
    <col min="2" max="2" width="27.5703125" bestFit="1" customWidth="1"/>
    <col min="3" max="3" width="27.5703125" customWidth="1"/>
    <col min="4" max="6" width="20.42578125" style="5" customWidth="1"/>
  </cols>
  <sheetData>
    <row r="5" spans="1:6" x14ac:dyDescent="0.25">
      <c r="A5" s="1" t="s">
        <v>37</v>
      </c>
      <c r="C5" s="1" t="s">
        <v>642</v>
      </c>
    </row>
    <row r="6" spans="1:6" x14ac:dyDescent="0.25">
      <c r="A6" s="1" t="s">
        <v>681</v>
      </c>
    </row>
    <row r="8" spans="1:6" x14ac:dyDescent="0.25">
      <c r="A8" s="6" t="s">
        <v>0</v>
      </c>
      <c r="B8" s="6" t="s">
        <v>1</v>
      </c>
      <c r="C8" s="6" t="s">
        <v>63</v>
      </c>
      <c r="D8" s="7" t="s">
        <v>60</v>
      </c>
      <c r="E8" s="7" t="s">
        <v>61</v>
      </c>
      <c r="F8" s="7" t="s">
        <v>62</v>
      </c>
    </row>
    <row r="9" spans="1:6" x14ac:dyDescent="0.25">
      <c r="A9" t="s">
        <v>39</v>
      </c>
      <c r="B9" t="s">
        <v>39</v>
      </c>
      <c r="C9" t="s">
        <v>64</v>
      </c>
      <c r="D9" s="2">
        <v>30</v>
      </c>
      <c r="E9" s="2">
        <v>224</v>
      </c>
      <c r="F9" s="2">
        <v>254</v>
      </c>
    </row>
    <row r="10" spans="1:6" x14ac:dyDescent="0.25">
      <c r="A10" t="s">
        <v>41</v>
      </c>
      <c r="B10" t="s">
        <v>713</v>
      </c>
      <c r="C10" t="s">
        <v>65</v>
      </c>
      <c r="D10" s="2">
        <v>0</v>
      </c>
      <c r="E10" s="2">
        <v>6</v>
      </c>
      <c r="F10" s="2">
        <v>6</v>
      </c>
    </row>
    <row r="11" spans="1:6" x14ac:dyDescent="0.25">
      <c r="A11" t="s">
        <v>41</v>
      </c>
      <c r="B11" t="s">
        <v>714</v>
      </c>
      <c r="C11" t="s">
        <v>66</v>
      </c>
      <c r="D11" s="2">
        <v>1</v>
      </c>
      <c r="E11" s="2">
        <v>0</v>
      </c>
      <c r="F11" s="2">
        <v>1</v>
      </c>
    </row>
    <row r="12" spans="1:6" x14ac:dyDescent="0.25">
      <c r="A12" t="s">
        <v>3</v>
      </c>
      <c r="B12" t="s">
        <v>715</v>
      </c>
      <c r="C12" t="s">
        <v>67</v>
      </c>
      <c r="D12" s="2">
        <v>0</v>
      </c>
      <c r="E12" s="2">
        <v>2</v>
      </c>
      <c r="F12" s="2">
        <v>2</v>
      </c>
    </row>
    <row r="13" spans="1:6" x14ac:dyDescent="0.25">
      <c r="A13" t="s">
        <v>3</v>
      </c>
      <c r="B13" t="s">
        <v>689</v>
      </c>
      <c r="C13" t="s">
        <v>68</v>
      </c>
      <c r="D13" s="2">
        <v>19</v>
      </c>
      <c r="E13" s="2">
        <v>62</v>
      </c>
      <c r="F13" s="2">
        <v>81</v>
      </c>
    </row>
    <row r="14" spans="1:6" x14ac:dyDescent="0.25">
      <c r="A14" t="s">
        <v>3</v>
      </c>
      <c r="B14" t="s">
        <v>716</v>
      </c>
      <c r="C14" t="s">
        <v>69</v>
      </c>
      <c r="D14" s="2">
        <v>0</v>
      </c>
      <c r="E14" s="2">
        <v>1</v>
      </c>
      <c r="F14" s="2">
        <v>1</v>
      </c>
    </row>
    <row r="15" spans="1:6" x14ac:dyDescent="0.25">
      <c r="A15" t="s">
        <v>3</v>
      </c>
      <c r="B15" t="s">
        <v>690</v>
      </c>
      <c r="C15" t="s">
        <v>70</v>
      </c>
      <c r="D15" s="2">
        <v>25</v>
      </c>
      <c r="E15" s="2">
        <v>67</v>
      </c>
      <c r="F15" s="2">
        <v>92</v>
      </c>
    </row>
    <row r="16" spans="1:6" x14ac:dyDescent="0.25">
      <c r="A16" t="s">
        <v>3</v>
      </c>
      <c r="B16" t="s">
        <v>717</v>
      </c>
      <c r="C16" t="s">
        <v>71</v>
      </c>
      <c r="D16" s="2">
        <v>0</v>
      </c>
      <c r="E16" s="2">
        <v>3</v>
      </c>
      <c r="F16" s="2">
        <v>3</v>
      </c>
    </row>
    <row r="17" spans="1:6" x14ac:dyDescent="0.25">
      <c r="A17" t="s">
        <v>3</v>
      </c>
      <c r="B17" t="s">
        <v>718</v>
      </c>
      <c r="C17" t="s">
        <v>72</v>
      </c>
      <c r="D17" s="2">
        <v>0</v>
      </c>
      <c r="E17" s="2">
        <v>2</v>
      </c>
      <c r="F17" s="2">
        <v>2</v>
      </c>
    </row>
    <row r="18" spans="1:6" x14ac:dyDescent="0.25">
      <c r="A18" t="s">
        <v>3</v>
      </c>
      <c r="B18" t="s">
        <v>719</v>
      </c>
      <c r="C18" t="s">
        <v>73</v>
      </c>
      <c r="D18" s="2">
        <v>12</v>
      </c>
      <c r="E18" s="2">
        <v>32</v>
      </c>
      <c r="F18" s="2">
        <v>44</v>
      </c>
    </row>
    <row r="19" spans="1:6" x14ac:dyDescent="0.25">
      <c r="A19" t="s">
        <v>3</v>
      </c>
      <c r="B19" t="s">
        <v>720</v>
      </c>
      <c r="C19" t="s">
        <v>74</v>
      </c>
      <c r="D19" s="2">
        <v>0</v>
      </c>
      <c r="E19" s="2">
        <v>2</v>
      </c>
      <c r="F19" s="2">
        <v>2</v>
      </c>
    </row>
    <row r="20" spans="1:6" x14ac:dyDescent="0.25">
      <c r="A20" t="s">
        <v>3</v>
      </c>
      <c r="B20" t="s">
        <v>721</v>
      </c>
      <c r="C20" t="s">
        <v>75</v>
      </c>
      <c r="D20" s="2">
        <v>1</v>
      </c>
      <c r="E20" s="2">
        <v>4</v>
      </c>
      <c r="F20" s="2">
        <v>5</v>
      </c>
    </row>
    <row r="21" spans="1:6" x14ac:dyDescent="0.25">
      <c r="A21" t="s">
        <v>3</v>
      </c>
      <c r="B21" t="s">
        <v>722</v>
      </c>
      <c r="C21" t="s">
        <v>76</v>
      </c>
      <c r="D21" s="2">
        <v>0</v>
      </c>
      <c r="E21" s="2">
        <v>2</v>
      </c>
      <c r="F21" s="2">
        <v>2</v>
      </c>
    </row>
    <row r="22" spans="1:6" x14ac:dyDescent="0.25">
      <c r="A22" t="s">
        <v>3</v>
      </c>
      <c r="B22" t="s">
        <v>723</v>
      </c>
      <c r="C22" t="s">
        <v>77</v>
      </c>
      <c r="D22" s="2">
        <v>0</v>
      </c>
      <c r="E22" s="2">
        <v>1</v>
      </c>
      <c r="F22" s="2">
        <v>1</v>
      </c>
    </row>
    <row r="23" spans="1:6" x14ac:dyDescent="0.25">
      <c r="A23" t="s">
        <v>3</v>
      </c>
      <c r="B23" t="s">
        <v>724</v>
      </c>
      <c r="C23" t="s">
        <v>78</v>
      </c>
      <c r="D23" s="2">
        <v>0</v>
      </c>
      <c r="E23" s="2">
        <v>1</v>
      </c>
      <c r="F23" s="2">
        <v>1</v>
      </c>
    </row>
    <row r="24" spans="1:6" x14ac:dyDescent="0.25">
      <c r="A24" t="s">
        <v>3</v>
      </c>
      <c r="B24" t="s">
        <v>725</v>
      </c>
      <c r="C24" t="s">
        <v>578</v>
      </c>
      <c r="D24" s="2">
        <v>1</v>
      </c>
      <c r="E24" s="2">
        <v>1</v>
      </c>
      <c r="F24" s="2">
        <v>2</v>
      </c>
    </row>
    <row r="25" spans="1:6" x14ac:dyDescent="0.25">
      <c r="A25" t="s">
        <v>3</v>
      </c>
      <c r="B25" t="s">
        <v>726</v>
      </c>
      <c r="C25" t="s">
        <v>79</v>
      </c>
      <c r="D25" s="2">
        <v>1</v>
      </c>
      <c r="E25" s="2">
        <v>4</v>
      </c>
      <c r="F25" s="2">
        <v>5</v>
      </c>
    </row>
    <row r="26" spans="1:6" x14ac:dyDescent="0.25">
      <c r="A26" t="s">
        <v>3</v>
      </c>
      <c r="B26" t="s">
        <v>727</v>
      </c>
      <c r="C26" t="s">
        <v>80</v>
      </c>
      <c r="D26" s="2">
        <v>7</v>
      </c>
      <c r="E26" s="2">
        <v>11</v>
      </c>
      <c r="F26" s="2">
        <v>18</v>
      </c>
    </row>
    <row r="27" spans="1:6" x14ac:dyDescent="0.25">
      <c r="A27" t="s">
        <v>3</v>
      </c>
      <c r="B27" t="s">
        <v>728</v>
      </c>
      <c r="C27" t="s">
        <v>81</v>
      </c>
      <c r="D27" s="2">
        <v>6</v>
      </c>
      <c r="E27" s="2">
        <v>6</v>
      </c>
      <c r="F27" s="2">
        <v>12</v>
      </c>
    </row>
    <row r="28" spans="1:6" x14ac:dyDescent="0.25">
      <c r="A28" t="s">
        <v>3</v>
      </c>
      <c r="B28" t="s">
        <v>729</v>
      </c>
      <c r="C28" t="s">
        <v>82</v>
      </c>
      <c r="D28" s="2">
        <v>1</v>
      </c>
      <c r="E28" s="2">
        <v>2</v>
      </c>
      <c r="F28" s="2">
        <v>3</v>
      </c>
    </row>
    <row r="29" spans="1:6" x14ac:dyDescent="0.25">
      <c r="A29" t="s">
        <v>3</v>
      </c>
      <c r="B29" t="s">
        <v>691</v>
      </c>
      <c r="C29" t="s">
        <v>83</v>
      </c>
      <c r="D29" s="2">
        <v>43</v>
      </c>
      <c r="E29" s="2">
        <v>119</v>
      </c>
      <c r="F29" s="2">
        <v>162</v>
      </c>
    </row>
    <row r="30" spans="1:6" x14ac:dyDescent="0.25">
      <c r="A30" t="s">
        <v>3</v>
      </c>
      <c r="B30" t="s">
        <v>730</v>
      </c>
      <c r="C30" t="s">
        <v>604</v>
      </c>
      <c r="D30" s="2">
        <v>0</v>
      </c>
      <c r="E30" s="2">
        <v>1</v>
      </c>
      <c r="F30" s="2">
        <v>1</v>
      </c>
    </row>
    <row r="31" spans="1:6" x14ac:dyDescent="0.25">
      <c r="A31" t="s">
        <v>3</v>
      </c>
      <c r="B31" t="s">
        <v>731</v>
      </c>
      <c r="C31" t="s">
        <v>84</v>
      </c>
      <c r="D31" s="2">
        <v>0</v>
      </c>
      <c r="E31" s="2">
        <v>4</v>
      </c>
      <c r="F31" s="2">
        <v>4</v>
      </c>
    </row>
    <row r="32" spans="1:6" x14ac:dyDescent="0.25">
      <c r="A32" t="s">
        <v>3</v>
      </c>
      <c r="B32" t="s">
        <v>732</v>
      </c>
      <c r="C32" t="s">
        <v>85</v>
      </c>
      <c r="D32" s="2">
        <v>0</v>
      </c>
      <c r="E32" s="2">
        <v>4</v>
      </c>
      <c r="F32" s="2">
        <v>4</v>
      </c>
    </row>
    <row r="33" spans="1:6" x14ac:dyDescent="0.25">
      <c r="A33" t="s">
        <v>3</v>
      </c>
      <c r="B33" t="s">
        <v>733</v>
      </c>
      <c r="C33" t="s">
        <v>86</v>
      </c>
      <c r="D33" s="2">
        <v>1</v>
      </c>
      <c r="E33" s="2">
        <v>0</v>
      </c>
      <c r="F33" s="2">
        <v>1</v>
      </c>
    </row>
    <row r="34" spans="1:6" x14ac:dyDescent="0.25">
      <c r="A34" t="s">
        <v>3</v>
      </c>
      <c r="B34" t="s">
        <v>734</v>
      </c>
      <c r="C34" t="s">
        <v>87</v>
      </c>
      <c r="D34" s="2">
        <v>1</v>
      </c>
      <c r="E34" s="2">
        <v>6</v>
      </c>
      <c r="F34" s="2">
        <v>7</v>
      </c>
    </row>
    <row r="35" spans="1:6" x14ac:dyDescent="0.25">
      <c r="A35" t="s">
        <v>3</v>
      </c>
      <c r="B35" t="s">
        <v>735</v>
      </c>
      <c r="C35" t="s">
        <v>88</v>
      </c>
      <c r="D35" s="2">
        <v>1</v>
      </c>
      <c r="E35" s="2">
        <v>0</v>
      </c>
      <c r="F35" s="2">
        <v>1</v>
      </c>
    </row>
    <row r="36" spans="1:6" x14ac:dyDescent="0.25">
      <c r="A36" t="s">
        <v>3</v>
      </c>
      <c r="B36" t="s">
        <v>736</v>
      </c>
      <c r="C36" t="s">
        <v>89</v>
      </c>
      <c r="D36" s="2">
        <v>4</v>
      </c>
      <c r="E36" s="2">
        <v>38</v>
      </c>
      <c r="F36" s="2">
        <v>42</v>
      </c>
    </row>
    <row r="37" spans="1:6" x14ac:dyDescent="0.25">
      <c r="A37" t="s">
        <v>3</v>
      </c>
      <c r="B37" t="s">
        <v>737</v>
      </c>
      <c r="C37" t="s">
        <v>90</v>
      </c>
      <c r="D37" s="2">
        <v>1</v>
      </c>
      <c r="E37" s="2">
        <v>4</v>
      </c>
      <c r="F37" s="2">
        <v>5</v>
      </c>
    </row>
    <row r="38" spans="1:6" x14ac:dyDescent="0.25">
      <c r="A38" t="s">
        <v>3</v>
      </c>
      <c r="B38" t="s">
        <v>738</v>
      </c>
      <c r="C38" t="s">
        <v>91</v>
      </c>
      <c r="D38" s="2">
        <v>2</v>
      </c>
      <c r="E38" s="2">
        <v>3</v>
      </c>
      <c r="F38" s="2">
        <v>5</v>
      </c>
    </row>
    <row r="39" spans="1:6" x14ac:dyDescent="0.25">
      <c r="A39" t="s">
        <v>3</v>
      </c>
      <c r="B39" t="s">
        <v>739</v>
      </c>
      <c r="C39" t="s">
        <v>92</v>
      </c>
      <c r="D39" s="2">
        <v>1</v>
      </c>
      <c r="E39" s="2">
        <v>2</v>
      </c>
      <c r="F39" s="2">
        <v>3</v>
      </c>
    </row>
    <row r="40" spans="1:6" x14ac:dyDescent="0.25">
      <c r="A40" t="s">
        <v>3</v>
      </c>
      <c r="B40" t="s">
        <v>740</v>
      </c>
      <c r="C40" t="s">
        <v>93</v>
      </c>
      <c r="D40" s="2">
        <v>4</v>
      </c>
      <c r="E40" s="2">
        <v>12</v>
      </c>
      <c r="F40" s="2">
        <v>16</v>
      </c>
    </row>
    <row r="41" spans="1:6" x14ac:dyDescent="0.25">
      <c r="A41" t="s">
        <v>3</v>
      </c>
      <c r="B41" t="s">
        <v>741</v>
      </c>
      <c r="C41" t="s">
        <v>94</v>
      </c>
      <c r="D41" s="2">
        <v>17</v>
      </c>
      <c r="E41" s="2">
        <v>37</v>
      </c>
      <c r="F41" s="2">
        <v>54</v>
      </c>
    </row>
    <row r="42" spans="1:6" x14ac:dyDescent="0.25">
      <c r="A42" t="s">
        <v>3</v>
      </c>
      <c r="B42" t="s">
        <v>742</v>
      </c>
      <c r="C42" t="s">
        <v>95</v>
      </c>
      <c r="D42" s="2">
        <v>0</v>
      </c>
      <c r="E42" s="2">
        <v>2</v>
      </c>
      <c r="F42" s="2">
        <v>2</v>
      </c>
    </row>
    <row r="43" spans="1:6" x14ac:dyDescent="0.25">
      <c r="A43" t="s">
        <v>3</v>
      </c>
      <c r="B43" t="s">
        <v>743</v>
      </c>
      <c r="C43" t="s">
        <v>96</v>
      </c>
      <c r="D43" s="2">
        <v>0</v>
      </c>
      <c r="E43" s="2">
        <v>2</v>
      </c>
      <c r="F43" s="2">
        <v>2</v>
      </c>
    </row>
    <row r="44" spans="1:6" x14ac:dyDescent="0.25">
      <c r="A44" t="s">
        <v>3</v>
      </c>
      <c r="B44" t="s">
        <v>744</v>
      </c>
      <c r="C44" t="s">
        <v>97</v>
      </c>
      <c r="D44" s="2">
        <v>0</v>
      </c>
      <c r="E44" s="2">
        <v>1</v>
      </c>
      <c r="F44" s="2">
        <v>1</v>
      </c>
    </row>
    <row r="45" spans="1:6" x14ac:dyDescent="0.25">
      <c r="A45" t="s">
        <v>3</v>
      </c>
      <c r="B45" t="s">
        <v>745</v>
      </c>
      <c r="C45" t="s">
        <v>98</v>
      </c>
      <c r="D45" s="2">
        <v>0</v>
      </c>
      <c r="E45" s="2">
        <v>1</v>
      </c>
      <c r="F45" s="2">
        <v>1</v>
      </c>
    </row>
    <row r="46" spans="1:6" x14ac:dyDescent="0.25">
      <c r="A46" t="s">
        <v>3</v>
      </c>
      <c r="B46" t="s">
        <v>746</v>
      </c>
      <c r="C46" t="s">
        <v>600</v>
      </c>
      <c r="D46" s="2">
        <v>0</v>
      </c>
      <c r="E46" s="2">
        <v>1</v>
      </c>
      <c r="F46" s="2">
        <v>1</v>
      </c>
    </row>
    <row r="47" spans="1:6" x14ac:dyDescent="0.25">
      <c r="A47" t="s">
        <v>3</v>
      </c>
      <c r="B47" t="s">
        <v>747</v>
      </c>
      <c r="C47" t="s">
        <v>99</v>
      </c>
      <c r="D47" s="2">
        <v>78</v>
      </c>
      <c r="E47" s="2">
        <v>177</v>
      </c>
      <c r="F47" s="2">
        <v>255</v>
      </c>
    </row>
    <row r="48" spans="1:6" x14ac:dyDescent="0.25">
      <c r="A48" t="s">
        <v>3</v>
      </c>
      <c r="B48" t="s">
        <v>748</v>
      </c>
      <c r="C48" t="s">
        <v>100</v>
      </c>
      <c r="D48" s="2">
        <v>0</v>
      </c>
      <c r="E48" s="2">
        <v>18</v>
      </c>
      <c r="F48" s="2">
        <v>18</v>
      </c>
    </row>
    <row r="49" spans="1:6" x14ac:dyDescent="0.25">
      <c r="A49" t="s">
        <v>3</v>
      </c>
      <c r="B49" t="s">
        <v>692</v>
      </c>
      <c r="C49" t="s">
        <v>101</v>
      </c>
      <c r="D49" s="2">
        <v>45</v>
      </c>
      <c r="E49" s="2">
        <v>81</v>
      </c>
      <c r="F49" s="2">
        <v>126</v>
      </c>
    </row>
    <row r="50" spans="1:6" x14ac:dyDescent="0.25">
      <c r="A50" t="s">
        <v>3</v>
      </c>
      <c r="B50" t="s">
        <v>749</v>
      </c>
      <c r="C50" t="s">
        <v>102</v>
      </c>
      <c r="D50" s="2">
        <v>4</v>
      </c>
      <c r="E50" s="2">
        <v>4</v>
      </c>
      <c r="F50" s="2">
        <v>8</v>
      </c>
    </row>
    <row r="51" spans="1:6" x14ac:dyDescent="0.25">
      <c r="A51" t="s">
        <v>3</v>
      </c>
      <c r="B51" t="s">
        <v>750</v>
      </c>
      <c r="C51" t="s">
        <v>103</v>
      </c>
      <c r="D51" s="2">
        <v>0</v>
      </c>
      <c r="E51" s="2">
        <v>2</v>
      </c>
      <c r="F51" s="2">
        <v>2</v>
      </c>
    </row>
    <row r="52" spans="1:6" x14ac:dyDescent="0.25">
      <c r="A52" t="s">
        <v>3</v>
      </c>
      <c r="B52" t="s">
        <v>751</v>
      </c>
      <c r="C52" t="s">
        <v>104</v>
      </c>
      <c r="D52" s="2">
        <v>1</v>
      </c>
      <c r="E52" s="2">
        <v>0</v>
      </c>
      <c r="F52" s="2">
        <v>1</v>
      </c>
    </row>
    <row r="53" spans="1:6" x14ac:dyDescent="0.25">
      <c r="A53" t="s">
        <v>3</v>
      </c>
      <c r="B53" t="s">
        <v>752</v>
      </c>
      <c r="C53" t="s">
        <v>623</v>
      </c>
      <c r="D53" s="2">
        <v>0</v>
      </c>
      <c r="E53" s="2">
        <v>1</v>
      </c>
      <c r="F53" s="2">
        <v>1</v>
      </c>
    </row>
    <row r="54" spans="1:6" x14ac:dyDescent="0.25">
      <c r="A54" t="s">
        <v>3</v>
      </c>
      <c r="B54" t="s">
        <v>753</v>
      </c>
      <c r="C54" t="s">
        <v>105</v>
      </c>
      <c r="D54" s="2">
        <v>0</v>
      </c>
      <c r="E54" s="2">
        <v>6</v>
      </c>
      <c r="F54" s="2">
        <v>6</v>
      </c>
    </row>
    <row r="55" spans="1:6" x14ac:dyDescent="0.25">
      <c r="A55" t="s">
        <v>3</v>
      </c>
      <c r="B55" t="s">
        <v>754</v>
      </c>
      <c r="C55" t="s">
        <v>106</v>
      </c>
      <c r="D55" s="2">
        <v>0</v>
      </c>
      <c r="E55" s="2">
        <v>4</v>
      </c>
      <c r="F55" s="2">
        <v>4</v>
      </c>
    </row>
    <row r="56" spans="1:6" x14ac:dyDescent="0.25">
      <c r="A56" t="s">
        <v>3</v>
      </c>
      <c r="B56" t="s">
        <v>755</v>
      </c>
      <c r="C56" t="s">
        <v>107</v>
      </c>
      <c r="D56" s="2">
        <v>0</v>
      </c>
      <c r="E56" s="2">
        <v>2</v>
      </c>
      <c r="F56" s="2">
        <v>2</v>
      </c>
    </row>
    <row r="57" spans="1:6" x14ac:dyDescent="0.25">
      <c r="A57" t="s">
        <v>3</v>
      </c>
      <c r="B57" t="s">
        <v>693</v>
      </c>
      <c r="C57" t="s">
        <v>108</v>
      </c>
      <c r="D57" s="2">
        <v>15</v>
      </c>
      <c r="E57" s="2">
        <v>44</v>
      </c>
      <c r="F57" s="2">
        <v>59</v>
      </c>
    </row>
    <row r="58" spans="1:6" x14ac:dyDescent="0.25">
      <c r="A58" t="s">
        <v>3</v>
      </c>
      <c r="B58" t="s">
        <v>756</v>
      </c>
      <c r="C58" t="s">
        <v>109</v>
      </c>
      <c r="D58" s="2">
        <v>0</v>
      </c>
      <c r="E58" s="2">
        <v>5</v>
      </c>
      <c r="F58" s="2">
        <v>5</v>
      </c>
    </row>
    <row r="59" spans="1:6" x14ac:dyDescent="0.25">
      <c r="A59" t="s">
        <v>3</v>
      </c>
      <c r="B59" t="s">
        <v>757</v>
      </c>
      <c r="C59" t="s">
        <v>110</v>
      </c>
      <c r="D59" s="2">
        <v>0</v>
      </c>
      <c r="E59" s="2">
        <v>1</v>
      </c>
      <c r="F59" s="2">
        <v>1</v>
      </c>
    </row>
    <row r="60" spans="1:6" x14ac:dyDescent="0.25">
      <c r="A60" t="s">
        <v>3</v>
      </c>
      <c r="B60" t="s">
        <v>758</v>
      </c>
      <c r="C60" t="s">
        <v>111</v>
      </c>
      <c r="D60" s="2">
        <v>0</v>
      </c>
      <c r="E60" s="2">
        <v>2</v>
      </c>
      <c r="F60" s="2">
        <v>2</v>
      </c>
    </row>
    <row r="61" spans="1:6" x14ac:dyDescent="0.25">
      <c r="A61" t="s">
        <v>3</v>
      </c>
      <c r="B61" t="s">
        <v>759</v>
      </c>
      <c r="C61" t="s">
        <v>112</v>
      </c>
      <c r="D61" s="2">
        <v>0</v>
      </c>
      <c r="E61" s="2">
        <v>1</v>
      </c>
      <c r="F61" s="2">
        <v>1</v>
      </c>
    </row>
    <row r="62" spans="1:6" x14ac:dyDescent="0.25">
      <c r="A62" t="s">
        <v>3</v>
      </c>
      <c r="B62" t="s">
        <v>760</v>
      </c>
      <c r="C62" t="s">
        <v>113</v>
      </c>
      <c r="D62" s="2">
        <v>0</v>
      </c>
      <c r="E62" s="2">
        <v>1</v>
      </c>
      <c r="F62" s="2">
        <v>1</v>
      </c>
    </row>
    <row r="63" spans="1:6" x14ac:dyDescent="0.25">
      <c r="A63" t="s">
        <v>3</v>
      </c>
      <c r="B63" t="s">
        <v>761</v>
      </c>
      <c r="C63" t="s">
        <v>612</v>
      </c>
      <c r="D63" s="2">
        <v>0</v>
      </c>
      <c r="E63" s="2">
        <v>1</v>
      </c>
      <c r="F63" s="2">
        <v>1</v>
      </c>
    </row>
    <row r="64" spans="1:6" x14ac:dyDescent="0.25">
      <c r="A64" t="s">
        <v>3</v>
      </c>
      <c r="B64" t="s">
        <v>762</v>
      </c>
      <c r="C64" t="s">
        <v>663</v>
      </c>
      <c r="D64" s="2">
        <v>0</v>
      </c>
      <c r="E64" s="2">
        <v>1</v>
      </c>
      <c r="F64" s="2">
        <v>1</v>
      </c>
    </row>
    <row r="65" spans="1:6" x14ac:dyDescent="0.25">
      <c r="A65" t="s">
        <v>3</v>
      </c>
      <c r="B65" t="s">
        <v>763</v>
      </c>
      <c r="C65" t="s">
        <v>114</v>
      </c>
      <c r="D65" s="2">
        <v>1</v>
      </c>
      <c r="E65" s="2">
        <v>1</v>
      </c>
      <c r="F65" s="2">
        <v>2</v>
      </c>
    </row>
    <row r="66" spans="1:6" x14ac:dyDescent="0.25">
      <c r="A66" t="s">
        <v>3</v>
      </c>
      <c r="B66" t="s">
        <v>764</v>
      </c>
      <c r="C66" t="s">
        <v>115</v>
      </c>
      <c r="D66" s="2">
        <v>0</v>
      </c>
      <c r="E66" s="2">
        <v>1</v>
      </c>
      <c r="F66" s="2">
        <v>1</v>
      </c>
    </row>
    <row r="67" spans="1:6" x14ac:dyDescent="0.25">
      <c r="A67" t="s">
        <v>3</v>
      </c>
      <c r="B67" t="s">
        <v>765</v>
      </c>
      <c r="C67" t="s">
        <v>116</v>
      </c>
      <c r="D67" s="2">
        <v>0</v>
      </c>
      <c r="E67" s="2">
        <v>3</v>
      </c>
      <c r="F67" s="2">
        <v>3</v>
      </c>
    </row>
    <row r="68" spans="1:6" x14ac:dyDescent="0.25">
      <c r="A68" t="s">
        <v>3</v>
      </c>
      <c r="B68" t="s">
        <v>766</v>
      </c>
      <c r="C68" t="s">
        <v>117</v>
      </c>
      <c r="D68" s="2">
        <v>1</v>
      </c>
      <c r="E68" s="2">
        <v>0</v>
      </c>
      <c r="F68" s="2">
        <v>1</v>
      </c>
    </row>
    <row r="69" spans="1:6" x14ac:dyDescent="0.25">
      <c r="A69" t="s">
        <v>3</v>
      </c>
      <c r="B69" t="s">
        <v>767</v>
      </c>
      <c r="C69" t="s">
        <v>118</v>
      </c>
      <c r="D69" s="2">
        <v>1</v>
      </c>
      <c r="E69" s="2">
        <v>0</v>
      </c>
      <c r="F69" s="2">
        <v>1</v>
      </c>
    </row>
    <row r="70" spans="1:6" x14ac:dyDescent="0.25">
      <c r="A70" t="s">
        <v>3</v>
      </c>
      <c r="B70" t="s">
        <v>768</v>
      </c>
      <c r="C70" t="s">
        <v>119</v>
      </c>
      <c r="D70" s="2">
        <v>0</v>
      </c>
      <c r="E70" s="2">
        <v>5</v>
      </c>
      <c r="F70" s="2">
        <v>5</v>
      </c>
    </row>
    <row r="71" spans="1:6" x14ac:dyDescent="0.25">
      <c r="A71" t="s">
        <v>3</v>
      </c>
      <c r="B71" t="s">
        <v>769</v>
      </c>
      <c r="C71" t="s">
        <v>120</v>
      </c>
      <c r="D71" s="2">
        <v>0</v>
      </c>
      <c r="E71" s="2">
        <v>1</v>
      </c>
      <c r="F71" s="2">
        <v>1</v>
      </c>
    </row>
    <row r="72" spans="1:6" x14ac:dyDescent="0.25">
      <c r="A72" t="s">
        <v>3</v>
      </c>
      <c r="B72" t="s">
        <v>770</v>
      </c>
      <c r="C72" t="s">
        <v>121</v>
      </c>
      <c r="D72" s="2">
        <v>0</v>
      </c>
      <c r="E72" s="2">
        <v>5</v>
      </c>
      <c r="F72" s="2">
        <v>5</v>
      </c>
    </row>
    <row r="73" spans="1:6" x14ac:dyDescent="0.25">
      <c r="A73" t="s">
        <v>3</v>
      </c>
      <c r="B73" t="s">
        <v>771</v>
      </c>
      <c r="C73" t="s">
        <v>122</v>
      </c>
      <c r="D73" s="2">
        <v>1</v>
      </c>
      <c r="E73" s="2">
        <v>1</v>
      </c>
      <c r="F73" s="2">
        <v>2</v>
      </c>
    </row>
    <row r="74" spans="1:6" x14ac:dyDescent="0.25">
      <c r="A74" t="s">
        <v>3</v>
      </c>
      <c r="B74" t="s">
        <v>772</v>
      </c>
      <c r="C74" t="s">
        <v>123</v>
      </c>
      <c r="D74" s="2">
        <v>0</v>
      </c>
      <c r="E74" s="2">
        <v>2</v>
      </c>
      <c r="F74" s="2">
        <v>2</v>
      </c>
    </row>
    <row r="75" spans="1:6" x14ac:dyDescent="0.25">
      <c r="A75" t="s">
        <v>3</v>
      </c>
      <c r="B75" t="s">
        <v>773</v>
      </c>
      <c r="C75" t="s">
        <v>124</v>
      </c>
      <c r="D75" s="2">
        <v>1</v>
      </c>
      <c r="E75" s="2">
        <v>0</v>
      </c>
      <c r="F75" s="2">
        <v>1</v>
      </c>
    </row>
    <row r="76" spans="1:6" x14ac:dyDescent="0.25">
      <c r="A76" t="s">
        <v>3</v>
      </c>
      <c r="B76" t="s">
        <v>774</v>
      </c>
      <c r="C76" t="s">
        <v>125</v>
      </c>
      <c r="D76" s="2">
        <v>3</v>
      </c>
      <c r="E76" s="2">
        <v>2</v>
      </c>
      <c r="F76" s="2">
        <v>5</v>
      </c>
    </row>
    <row r="77" spans="1:6" x14ac:dyDescent="0.25">
      <c r="A77" t="s">
        <v>3</v>
      </c>
      <c r="B77" t="s">
        <v>775</v>
      </c>
      <c r="C77" t="s">
        <v>126</v>
      </c>
      <c r="D77" s="2">
        <v>5</v>
      </c>
      <c r="E77" s="2">
        <v>6</v>
      </c>
      <c r="F77" s="2">
        <v>11</v>
      </c>
    </row>
    <row r="78" spans="1:6" x14ac:dyDescent="0.25">
      <c r="A78" t="s">
        <v>3</v>
      </c>
      <c r="B78" t="s">
        <v>776</v>
      </c>
      <c r="C78" t="s">
        <v>127</v>
      </c>
      <c r="D78" s="2">
        <v>0</v>
      </c>
      <c r="E78" s="2">
        <v>1</v>
      </c>
      <c r="F78" s="2">
        <v>1</v>
      </c>
    </row>
    <row r="79" spans="1:6" x14ac:dyDescent="0.25">
      <c r="A79" t="s">
        <v>3</v>
      </c>
      <c r="B79" t="s">
        <v>777</v>
      </c>
      <c r="C79" t="s">
        <v>128</v>
      </c>
      <c r="D79" s="2">
        <v>12</v>
      </c>
      <c r="E79" s="2">
        <v>63</v>
      </c>
      <c r="F79" s="2">
        <v>75</v>
      </c>
    </row>
    <row r="80" spans="1:6" x14ac:dyDescent="0.25">
      <c r="A80" t="s">
        <v>3</v>
      </c>
      <c r="B80" t="s">
        <v>778</v>
      </c>
      <c r="C80" t="s">
        <v>129</v>
      </c>
      <c r="D80" s="2">
        <v>2</v>
      </c>
      <c r="E80" s="2">
        <v>3</v>
      </c>
      <c r="F80" s="2">
        <v>5</v>
      </c>
    </row>
    <row r="81" spans="1:6" x14ac:dyDescent="0.25">
      <c r="A81" t="s">
        <v>3</v>
      </c>
      <c r="B81" t="s">
        <v>779</v>
      </c>
      <c r="C81" t="s">
        <v>130</v>
      </c>
      <c r="D81" s="2">
        <v>1</v>
      </c>
      <c r="E81" s="2">
        <v>0</v>
      </c>
      <c r="F81" s="2">
        <v>1</v>
      </c>
    </row>
    <row r="82" spans="1:6" x14ac:dyDescent="0.25">
      <c r="A82" t="s">
        <v>3</v>
      </c>
      <c r="B82" t="s">
        <v>780</v>
      </c>
      <c r="C82" t="s">
        <v>131</v>
      </c>
      <c r="D82" s="2">
        <v>8</v>
      </c>
      <c r="E82" s="2">
        <v>35</v>
      </c>
      <c r="F82" s="2">
        <v>43</v>
      </c>
    </row>
    <row r="83" spans="1:6" x14ac:dyDescent="0.25">
      <c r="A83" t="s">
        <v>3</v>
      </c>
      <c r="B83" t="s">
        <v>781</v>
      </c>
      <c r="C83" t="s">
        <v>132</v>
      </c>
      <c r="D83" s="2">
        <v>0</v>
      </c>
      <c r="E83" s="2">
        <v>4</v>
      </c>
      <c r="F83" s="2">
        <v>4</v>
      </c>
    </row>
    <row r="84" spans="1:6" x14ac:dyDescent="0.25">
      <c r="A84" t="s">
        <v>3</v>
      </c>
      <c r="B84" t="s">
        <v>782</v>
      </c>
      <c r="C84" t="s">
        <v>133</v>
      </c>
      <c r="D84" s="2">
        <v>0</v>
      </c>
      <c r="E84" s="2">
        <v>1</v>
      </c>
      <c r="F84" s="2">
        <v>1</v>
      </c>
    </row>
    <row r="85" spans="1:6" x14ac:dyDescent="0.25">
      <c r="A85" t="s">
        <v>3</v>
      </c>
      <c r="B85" t="s">
        <v>783</v>
      </c>
      <c r="C85" t="s">
        <v>134</v>
      </c>
      <c r="D85" s="2">
        <v>6</v>
      </c>
      <c r="E85" s="2">
        <v>29</v>
      </c>
      <c r="F85" s="2">
        <v>35</v>
      </c>
    </row>
    <row r="86" spans="1:6" x14ac:dyDescent="0.25">
      <c r="A86" t="s">
        <v>3</v>
      </c>
      <c r="B86" t="s">
        <v>784</v>
      </c>
      <c r="C86" t="s">
        <v>664</v>
      </c>
      <c r="D86" s="2">
        <v>0</v>
      </c>
      <c r="E86" s="2">
        <v>1</v>
      </c>
      <c r="F86" s="2">
        <v>1</v>
      </c>
    </row>
    <row r="87" spans="1:6" x14ac:dyDescent="0.25">
      <c r="A87" t="s">
        <v>3</v>
      </c>
      <c r="B87" t="s">
        <v>785</v>
      </c>
      <c r="C87" t="s">
        <v>594</v>
      </c>
      <c r="D87" s="2">
        <v>0</v>
      </c>
      <c r="E87" s="2">
        <v>1</v>
      </c>
      <c r="F87" s="2">
        <v>1</v>
      </c>
    </row>
    <row r="88" spans="1:6" x14ac:dyDescent="0.25">
      <c r="A88" t="s">
        <v>3</v>
      </c>
      <c r="B88" t="s">
        <v>786</v>
      </c>
      <c r="C88" t="s">
        <v>601</v>
      </c>
      <c r="D88" s="2">
        <v>0</v>
      </c>
      <c r="E88" s="2">
        <v>2</v>
      </c>
      <c r="F88" s="2">
        <v>2</v>
      </c>
    </row>
    <row r="89" spans="1:6" x14ac:dyDescent="0.25">
      <c r="A89" t="s">
        <v>3</v>
      </c>
      <c r="B89" t="s">
        <v>787</v>
      </c>
      <c r="C89" t="s">
        <v>602</v>
      </c>
      <c r="D89" s="2">
        <v>0</v>
      </c>
      <c r="E89" s="2">
        <v>1</v>
      </c>
      <c r="F89" s="2">
        <v>1</v>
      </c>
    </row>
    <row r="90" spans="1:6" x14ac:dyDescent="0.25">
      <c r="A90" t="s">
        <v>3</v>
      </c>
      <c r="B90" t="s">
        <v>788</v>
      </c>
      <c r="C90" t="s">
        <v>608</v>
      </c>
      <c r="D90" s="2">
        <v>1</v>
      </c>
      <c r="E90" s="2">
        <v>5</v>
      </c>
      <c r="F90" s="2">
        <v>6</v>
      </c>
    </row>
    <row r="91" spans="1:6" x14ac:dyDescent="0.25">
      <c r="A91" t="s">
        <v>3</v>
      </c>
      <c r="B91" t="s">
        <v>789</v>
      </c>
      <c r="C91" t="s">
        <v>659</v>
      </c>
      <c r="D91" s="2">
        <v>0</v>
      </c>
      <c r="E91" s="2">
        <v>1</v>
      </c>
      <c r="F91" s="2">
        <v>1</v>
      </c>
    </row>
    <row r="92" spans="1:6" x14ac:dyDescent="0.25">
      <c r="A92" t="s">
        <v>3</v>
      </c>
      <c r="B92" t="s">
        <v>790</v>
      </c>
      <c r="C92" t="s">
        <v>665</v>
      </c>
      <c r="D92" s="2">
        <v>0</v>
      </c>
      <c r="E92" s="2">
        <v>1</v>
      </c>
      <c r="F92" s="2">
        <v>1</v>
      </c>
    </row>
    <row r="93" spans="1:6" x14ac:dyDescent="0.25">
      <c r="A93" t="s">
        <v>3</v>
      </c>
      <c r="B93" t="s">
        <v>791</v>
      </c>
      <c r="C93" t="s">
        <v>666</v>
      </c>
      <c r="D93" s="2">
        <v>0</v>
      </c>
      <c r="E93" s="2">
        <v>1</v>
      </c>
      <c r="F93" s="2">
        <v>1</v>
      </c>
    </row>
    <row r="94" spans="1:6" x14ac:dyDescent="0.25">
      <c r="A94" t="s">
        <v>8</v>
      </c>
      <c r="B94" t="s">
        <v>792</v>
      </c>
      <c r="C94" t="s">
        <v>135</v>
      </c>
      <c r="D94" s="2">
        <v>10</v>
      </c>
      <c r="E94" s="2">
        <v>31</v>
      </c>
      <c r="F94" s="2">
        <v>41</v>
      </c>
    </row>
    <row r="95" spans="1:6" x14ac:dyDescent="0.25">
      <c r="A95" t="s">
        <v>8</v>
      </c>
      <c r="B95" t="s">
        <v>694</v>
      </c>
      <c r="C95" t="s">
        <v>136</v>
      </c>
      <c r="D95" s="2">
        <v>57</v>
      </c>
      <c r="E95" s="2">
        <v>152</v>
      </c>
      <c r="F95" s="2">
        <v>209</v>
      </c>
    </row>
    <row r="96" spans="1:6" x14ac:dyDescent="0.25">
      <c r="A96" t="s">
        <v>8</v>
      </c>
      <c r="B96" t="s">
        <v>793</v>
      </c>
      <c r="C96" t="s">
        <v>137</v>
      </c>
      <c r="D96" s="2">
        <v>5</v>
      </c>
      <c r="E96" s="2">
        <v>11</v>
      </c>
      <c r="F96" s="2">
        <v>16</v>
      </c>
    </row>
    <row r="97" spans="1:6" x14ac:dyDescent="0.25">
      <c r="A97" t="s">
        <v>8</v>
      </c>
      <c r="B97" t="s">
        <v>794</v>
      </c>
      <c r="C97" t="s">
        <v>138</v>
      </c>
      <c r="D97" s="2">
        <v>0</v>
      </c>
      <c r="E97" s="2">
        <v>1</v>
      </c>
      <c r="F97" s="2">
        <v>1</v>
      </c>
    </row>
    <row r="98" spans="1:6" x14ac:dyDescent="0.25">
      <c r="A98" t="s">
        <v>8</v>
      </c>
      <c r="B98" t="s">
        <v>795</v>
      </c>
      <c r="C98" t="s">
        <v>139</v>
      </c>
      <c r="D98" s="2">
        <v>5</v>
      </c>
      <c r="E98" s="2">
        <v>6</v>
      </c>
      <c r="F98" s="2">
        <v>11</v>
      </c>
    </row>
    <row r="99" spans="1:6" x14ac:dyDescent="0.25">
      <c r="A99" t="s">
        <v>8</v>
      </c>
      <c r="B99" t="s">
        <v>796</v>
      </c>
      <c r="C99" t="s">
        <v>140</v>
      </c>
      <c r="D99" s="2">
        <v>6</v>
      </c>
      <c r="E99" s="2">
        <v>11</v>
      </c>
      <c r="F99" s="2">
        <v>17</v>
      </c>
    </row>
    <row r="100" spans="1:6" x14ac:dyDescent="0.25">
      <c r="A100" t="s">
        <v>582</v>
      </c>
      <c r="B100" t="s">
        <v>797</v>
      </c>
      <c r="C100" t="s">
        <v>583</v>
      </c>
      <c r="D100" s="2">
        <v>0</v>
      </c>
      <c r="E100" s="2">
        <v>1</v>
      </c>
      <c r="F100" s="2">
        <v>1</v>
      </c>
    </row>
    <row r="101" spans="1:6" x14ac:dyDescent="0.25">
      <c r="A101" t="s">
        <v>42</v>
      </c>
      <c r="B101" t="s">
        <v>798</v>
      </c>
      <c r="C101" t="s">
        <v>141</v>
      </c>
      <c r="D101" s="2">
        <v>1</v>
      </c>
      <c r="E101" s="2">
        <v>1</v>
      </c>
      <c r="F101" s="2">
        <v>2</v>
      </c>
    </row>
    <row r="102" spans="1:6" x14ac:dyDescent="0.25">
      <c r="A102" t="s">
        <v>42</v>
      </c>
      <c r="B102" t="s">
        <v>799</v>
      </c>
      <c r="C102" t="s">
        <v>142</v>
      </c>
      <c r="D102" s="2">
        <v>9</v>
      </c>
      <c r="E102" s="2">
        <v>16</v>
      </c>
      <c r="F102" s="2">
        <v>25</v>
      </c>
    </row>
    <row r="103" spans="1:6" x14ac:dyDescent="0.25">
      <c r="A103" t="s">
        <v>42</v>
      </c>
      <c r="B103" t="s">
        <v>800</v>
      </c>
      <c r="C103" t="s">
        <v>143</v>
      </c>
      <c r="D103" s="2">
        <v>0</v>
      </c>
      <c r="E103" s="2">
        <v>4</v>
      </c>
      <c r="F103" s="2">
        <v>4</v>
      </c>
    </row>
    <row r="104" spans="1:6" x14ac:dyDescent="0.25">
      <c r="A104" t="s">
        <v>42</v>
      </c>
      <c r="B104" t="s">
        <v>801</v>
      </c>
      <c r="C104" t="s">
        <v>144</v>
      </c>
      <c r="D104" s="2">
        <v>2</v>
      </c>
      <c r="E104" s="2">
        <v>4</v>
      </c>
      <c r="F104" s="2">
        <v>6</v>
      </c>
    </row>
    <row r="105" spans="1:6" x14ac:dyDescent="0.25">
      <c r="A105" t="s">
        <v>42</v>
      </c>
      <c r="B105" t="s">
        <v>802</v>
      </c>
      <c r="C105" t="s">
        <v>145</v>
      </c>
      <c r="D105" s="2">
        <v>1</v>
      </c>
      <c r="E105" s="2">
        <v>1</v>
      </c>
      <c r="F105" s="2">
        <v>2</v>
      </c>
    </row>
    <row r="106" spans="1:6" x14ac:dyDescent="0.25">
      <c r="A106" t="s">
        <v>42</v>
      </c>
      <c r="B106" t="s">
        <v>803</v>
      </c>
      <c r="C106" t="s">
        <v>146</v>
      </c>
      <c r="D106" s="2">
        <v>8</v>
      </c>
      <c r="E106" s="2">
        <v>15</v>
      </c>
      <c r="F106" s="2">
        <v>23</v>
      </c>
    </row>
    <row r="107" spans="1:6" x14ac:dyDescent="0.25">
      <c r="A107" t="s">
        <v>42</v>
      </c>
      <c r="B107" t="s">
        <v>804</v>
      </c>
      <c r="C107" t="s">
        <v>147</v>
      </c>
      <c r="D107" s="2">
        <v>0</v>
      </c>
      <c r="E107" s="2">
        <v>1</v>
      </c>
      <c r="F107" s="2">
        <v>1</v>
      </c>
    </row>
    <row r="108" spans="1:6" x14ac:dyDescent="0.25">
      <c r="A108" t="s">
        <v>43</v>
      </c>
      <c r="B108" t="s">
        <v>805</v>
      </c>
      <c r="C108" t="s">
        <v>148</v>
      </c>
      <c r="D108" s="2">
        <v>246</v>
      </c>
      <c r="E108" s="2">
        <v>482</v>
      </c>
      <c r="F108" s="2">
        <v>728</v>
      </c>
    </row>
    <row r="109" spans="1:6" x14ac:dyDescent="0.25">
      <c r="A109" t="s">
        <v>44</v>
      </c>
      <c r="B109" t="s">
        <v>806</v>
      </c>
      <c r="C109" t="s">
        <v>149</v>
      </c>
      <c r="D109" s="2">
        <v>0</v>
      </c>
      <c r="E109" s="2">
        <v>1</v>
      </c>
      <c r="F109" s="2">
        <v>1</v>
      </c>
    </row>
    <row r="110" spans="1:6" x14ac:dyDescent="0.25">
      <c r="A110" t="s">
        <v>44</v>
      </c>
      <c r="B110" t="s">
        <v>807</v>
      </c>
      <c r="C110" t="s">
        <v>150</v>
      </c>
      <c r="D110" s="2">
        <v>4</v>
      </c>
      <c r="E110" s="2">
        <v>4</v>
      </c>
      <c r="F110" s="2">
        <v>8</v>
      </c>
    </row>
    <row r="111" spans="1:6" x14ac:dyDescent="0.25">
      <c r="A111" t="s">
        <v>44</v>
      </c>
      <c r="B111" t="s">
        <v>808</v>
      </c>
      <c r="C111" t="s">
        <v>151</v>
      </c>
      <c r="D111" s="2">
        <v>14</v>
      </c>
      <c r="E111" s="2">
        <v>55</v>
      </c>
      <c r="F111" s="2">
        <v>69</v>
      </c>
    </row>
    <row r="112" spans="1:6" x14ac:dyDescent="0.25">
      <c r="A112" t="s">
        <v>44</v>
      </c>
      <c r="B112" t="s">
        <v>809</v>
      </c>
      <c r="C112" t="s">
        <v>152</v>
      </c>
      <c r="D112" s="2">
        <v>21</v>
      </c>
      <c r="E112" s="2">
        <v>71</v>
      </c>
      <c r="F112" s="2">
        <v>92</v>
      </c>
    </row>
    <row r="113" spans="1:6" x14ac:dyDescent="0.25">
      <c r="A113" t="s">
        <v>44</v>
      </c>
      <c r="B113" t="s">
        <v>810</v>
      </c>
      <c r="C113" t="s">
        <v>153</v>
      </c>
      <c r="D113" s="2">
        <v>0</v>
      </c>
      <c r="E113" s="2">
        <v>1</v>
      </c>
      <c r="F113" s="2">
        <v>1</v>
      </c>
    </row>
    <row r="114" spans="1:6" x14ac:dyDescent="0.25">
      <c r="A114" t="s">
        <v>44</v>
      </c>
      <c r="B114" t="s">
        <v>811</v>
      </c>
      <c r="C114" t="s">
        <v>154</v>
      </c>
      <c r="D114" s="2">
        <v>5</v>
      </c>
      <c r="E114" s="2">
        <v>4</v>
      </c>
      <c r="F114" s="2">
        <v>9</v>
      </c>
    </row>
    <row r="115" spans="1:6" x14ac:dyDescent="0.25">
      <c r="A115" t="s">
        <v>44</v>
      </c>
      <c r="B115" t="s">
        <v>812</v>
      </c>
      <c r="C115" t="s">
        <v>667</v>
      </c>
      <c r="D115" s="2">
        <v>0</v>
      </c>
      <c r="E115" s="2">
        <v>1</v>
      </c>
      <c r="F115" s="2">
        <v>1</v>
      </c>
    </row>
    <row r="116" spans="1:6" x14ac:dyDescent="0.25">
      <c r="A116" t="s">
        <v>44</v>
      </c>
      <c r="B116" t="s">
        <v>813</v>
      </c>
      <c r="C116" t="s">
        <v>155</v>
      </c>
      <c r="D116" s="2">
        <v>9</v>
      </c>
      <c r="E116" s="2">
        <v>16</v>
      </c>
      <c r="F116" s="2">
        <v>25</v>
      </c>
    </row>
    <row r="117" spans="1:6" x14ac:dyDescent="0.25">
      <c r="A117" t="s">
        <v>44</v>
      </c>
      <c r="B117" t="s">
        <v>814</v>
      </c>
      <c r="C117" t="s">
        <v>156</v>
      </c>
      <c r="D117" s="2">
        <v>0</v>
      </c>
      <c r="E117" s="2">
        <v>1</v>
      </c>
      <c r="F117" s="2">
        <v>1</v>
      </c>
    </row>
    <row r="118" spans="1:6" x14ac:dyDescent="0.25">
      <c r="A118" t="s">
        <v>44</v>
      </c>
      <c r="B118" t="s">
        <v>815</v>
      </c>
      <c r="C118" t="s">
        <v>157</v>
      </c>
      <c r="D118" s="2">
        <v>0</v>
      </c>
      <c r="E118" s="2">
        <v>14</v>
      </c>
      <c r="F118" s="2">
        <v>14</v>
      </c>
    </row>
    <row r="119" spans="1:6" x14ac:dyDescent="0.25">
      <c r="A119" t="s">
        <v>44</v>
      </c>
      <c r="B119" t="s">
        <v>816</v>
      </c>
      <c r="C119" t="s">
        <v>158</v>
      </c>
      <c r="D119" s="2">
        <v>0</v>
      </c>
      <c r="E119" s="2">
        <v>1</v>
      </c>
      <c r="F119" s="2">
        <v>1</v>
      </c>
    </row>
    <row r="120" spans="1:6" x14ac:dyDescent="0.25">
      <c r="A120" t="s">
        <v>44</v>
      </c>
      <c r="B120" t="s">
        <v>817</v>
      </c>
      <c r="C120" t="s">
        <v>159</v>
      </c>
      <c r="D120" s="2">
        <v>3</v>
      </c>
      <c r="E120" s="2">
        <v>11</v>
      </c>
      <c r="F120" s="2">
        <v>14</v>
      </c>
    </row>
    <row r="121" spans="1:6" x14ac:dyDescent="0.25">
      <c r="A121" t="s">
        <v>44</v>
      </c>
      <c r="B121" t="s">
        <v>818</v>
      </c>
      <c r="C121" t="s">
        <v>160</v>
      </c>
      <c r="D121" s="2">
        <v>1</v>
      </c>
      <c r="E121" s="2">
        <v>0</v>
      </c>
      <c r="F121" s="2">
        <v>1</v>
      </c>
    </row>
    <row r="122" spans="1:6" x14ac:dyDescent="0.25">
      <c r="A122" t="s">
        <v>44</v>
      </c>
      <c r="B122" t="s">
        <v>819</v>
      </c>
      <c r="C122" t="s">
        <v>161</v>
      </c>
      <c r="D122" s="2">
        <v>3</v>
      </c>
      <c r="E122" s="2">
        <v>5</v>
      </c>
      <c r="F122" s="2">
        <v>8</v>
      </c>
    </row>
    <row r="123" spans="1:6" x14ac:dyDescent="0.25">
      <c r="A123" t="s">
        <v>44</v>
      </c>
      <c r="B123" t="s">
        <v>820</v>
      </c>
      <c r="C123" t="s">
        <v>162</v>
      </c>
      <c r="D123" s="2">
        <v>0</v>
      </c>
      <c r="E123" s="2">
        <v>3</v>
      </c>
      <c r="F123" s="2">
        <v>3</v>
      </c>
    </row>
    <row r="124" spans="1:6" x14ac:dyDescent="0.25">
      <c r="A124" t="s">
        <v>44</v>
      </c>
      <c r="B124" t="s">
        <v>821</v>
      </c>
      <c r="C124" t="s">
        <v>643</v>
      </c>
      <c r="D124" s="2">
        <v>0</v>
      </c>
      <c r="E124" s="2">
        <v>1</v>
      </c>
      <c r="F124" s="2">
        <v>1</v>
      </c>
    </row>
    <row r="125" spans="1:6" x14ac:dyDescent="0.25">
      <c r="A125" t="s">
        <v>44</v>
      </c>
      <c r="B125" t="s">
        <v>822</v>
      </c>
      <c r="C125" t="s">
        <v>626</v>
      </c>
      <c r="D125" s="2">
        <v>0</v>
      </c>
      <c r="E125" s="2">
        <v>1</v>
      </c>
      <c r="F125" s="2">
        <v>1</v>
      </c>
    </row>
    <row r="126" spans="1:6" x14ac:dyDescent="0.25">
      <c r="A126" t="s">
        <v>45</v>
      </c>
      <c r="B126" t="s">
        <v>823</v>
      </c>
      <c r="C126" t="s">
        <v>163</v>
      </c>
      <c r="D126" s="2">
        <v>0</v>
      </c>
      <c r="E126" s="2">
        <v>1</v>
      </c>
      <c r="F126" s="2">
        <v>1</v>
      </c>
    </row>
    <row r="127" spans="1:6" x14ac:dyDescent="0.25">
      <c r="A127" t="s">
        <v>45</v>
      </c>
      <c r="B127" t="s">
        <v>824</v>
      </c>
      <c r="C127" t="s">
        <v>164</v>
      </c>
      <c r="D127" s="2">
        <v>0</v>
      </c>
      <c r="E127" s="2">
        <v>1</v>
      </c>
      <c r="F127" s="2">
        <v>1</v>
      </c>
    </row>
    <row r="128" spans="1:6" x14ac:dyDescent="0.25">
      <c r="A128" t="s">
        <v>45</v>
      </c>
      <c r="B128" t="s">
        <v>825</v>
      </c>
      <c r="C128" t="s">
        <v>165</v>
      </c>
      <c r="D128" s="2">
        <v>0</v>
      </c>
      <c r="E128" s="2">
        <v>1</v>
      </c>
      <c r="F128" s="2">
        <v>1</v>
      </c>
    </row>
    <row r="129" spans="1:6" x14ac:dyDescent="0.25">
      <c r="A129" t="s">
        <v>45</v>
      </c>
      <c r="B129" t="s">
        <v>826</v>
      </c>
      <c r="C129" t="s">
        <v>166</v>
      </c>
      <c r="D129" s="2">
        <v>1</v>
      </c>
      <c r="E129" s="2">
        <v>1</v>
      </c>
      <c r="F129" s="2">
        <v>2</v>
      </c>
    </row>
    <row r="130" spans="1:6" x14ac:dyDescent="0.25">
      <c r="A130" t="s">
        <v>45</v>
      </c>
      <c r="B130" t="s">
        <v>827</v>
      </c>
      <c r="C130" t="s">
        <v>167</v>
      </c>
      <c r="D130" s="2">
        <v>0</v>
      </c>
      <c r="E130" s="2">
        <v>3</v>
      </c>
      <c r="F130" s="2">
        <v>3</v>
      </c>
    </row>
    <row r="131" spans="1:6" x14ac:dyDescent="0.25">
      <c r="A131" t="s">
        <v>45</v>
      </c>
      <c r="B131" t="s">
        <v>828</v>
      </c>
      <c r="C131" t="s">
        <v>168</v>
      </c>
      <c r="D131" s="2">
        <v>0</v>
      </c>
      <c r="E131" s="2">
        <v>1</v>
      </c>
      <c r="F131" s="2">
        <v>1</v>
      </c>
    </row>
    <row r="132" spans="1:6" x14ac:dyDescent="0.25">
      <c r="A132" t="s">
        <v>45</v>
      </c>
      <c r="B132" t="s">
        <v>829</v>
      </c>
      <c r="C132" t="s">
        <v>169</v>
      </c>
      <c r="D132" s="2">
        <v>0</v>
      </c>
      <c r="E132" s="2">
        <v>3</v>
      </c>
      <c r="F132" s="2">
        <v>3</v>
      </c>
    </row>
    <row r="133" spans="1:6" x14ac:dyDescent="0.25">
      <c r="A133" t="s">
        <v>45</v>
      </c>
      <c r="B133" t="s">
        <v>830</v>
      </c>
      <c r="C133" t="s">
        <v>170</v>
      </c>
      <c r="D133" s="2">
        <v>1</v>
      </c>
      <c r="E133" s="2">
        <v>0</v>
      </c>
      <c r="F133" s="2">
        <v>1</v>
      </c>
    </row>
    <row r="134" spans="1:6" x14ac:dyDescent="0.25">
      <c r="A134" t="s">
        <v>45</v>
      </c>
      <c r="B134" t="s">
        <v>831</v>
      </c>
      <c r="C134" t="s">
        <v>171</v>
      </c>
      <c r="D134" s="2">
        <v>0</v>
      </c>
      <c r="E134" s="2">
        <v>1</v>
      </c>
      <c r="F134" s="2">
        <v>1</v>
      </c>
    </row>
    <row r="135" spans="1:6" x14ac:dyDescent="0.25">
      <c r="A135" t="s">
        <v>45</v>
      </c>
      <c r="B135" t="s">
        <v>832</v>
      </c>
      <c r="C135" t="s">
        <v>595</v>
      </c>
      <c r="D135" s="2">
        <v>0</v>
      </c>
      <c r="E135" s="2">
        <v>1</v>
      </c>
      <c r="F135" s="2">
        <v>1</v>
      </c>
    </row>
    <row r="136" spans="1:6" x14ac:dyDescent="0.25">
      <c r="A136" t="s">
        <v>45</v>
      </c>
      <c r="B136" t="s">
        <v>833</v>
      </c>
      <c r="C136" t="s">
        <v>572</v>
      </c>
      <c r="D136" s="2">
        <v>0</v>
      </c>
      <c r="E136" s="2">
        <v>1</v>
      </c>
      <c r="F136" s="2">
        <v>1</v>
      </c>
    </row>
    <row r="137" spans="1:6" x14ac:dyDescent="0.25">
      <c r="A137" t="s">
        <v>45</v>
      </c>
      <c r="B137" t="s">
        <v>834</v>
      </c>
      <c r="C137" t="s">
        <v>172</v>
      </c>
      <c r="D137" s="2">
        <v>1</v>
      </c>
      <c r="E137" s="2">
        <v>1</v>
      </c>
      <c r="F137" s="2">
        <v>2</v>
      </c>
    </row>
    <row r="138" spans="1:6" x14ac:dyDescent="0.25">
      <c r="A138" t="s">
        <v>45</v>
      </c>
      <c r="B138" t="s">
        <v>835</v>
      </c>
      <c r="C138" t="s">
        <v>173</v>
      </c>
      <c r="D138" s="2">
        <v>0</v>
      </c>
      <c r="E138" s="2">
        <v>1</v>
      </c>
      <c r="F138" s="2">
        <v>1</v>
      </c>
    </row>
    <row r="139" spans="1:6" x14ac:dyDescent="0.25">
      <c r="A139" t="s">
        <v>45</v>
      </c>
      <c r="B139" t="s">
        <v>836</v>
      </c>
      <c r="C139" t="s">
        <v>174</v>
      </c>
      <c r="D139" s="2">
        <v>1</v>
      </c>
      <c r="E139" s="2">
        <v>1</v>
      </c>
      <c r="F139" s="2">
        <v>2</v>
      </c>
    </row>
    <row r="140" spans="1:6" x14ac:dyDescent="0.25">
      <c r="A140" t="s">
        <v>45</v>
      </c>
      <c r="B140" t="s">
        <v>837</v>
      </c>
      <c r="C140" t="s">
        <v>175</v>
      </c>
      <c r="D140" s="2">
        <v>1</v>
      </c>
      <c r="E140" s="2">
        <v>1</v>
      </c>
      <c r="F140" s="2">
        <v>2</v>
      </c>
    </row>
    <row r="141" spans="1:6" x14ac:dyDescent="0.25">
      <c r="A141" t="s">
        <v>45</v>
      </c>
      <c r="B141" t="s">
        <v>838</v>
      </c>
      <c r="C141" t="s">
        <v>176</v>
      </c>
      <c r="D141" s="2">
        <v>0</v>
      </c>
      <c r="E141" s="2">
        <v>2</v>
      </c>
      <c r="F141" s="2">
        <v>2</v>
      </c>
    </row>
    <row r="142" spans="1:6" x14ac:dyDescent="0.25">
      <c r="A142" t="s">
        <v>45</v>
      </c>
      <c r="B142" t="s">
        <v>839</v>
      </c>
      <c r="C142" t="s">
        <v>177</v>
      </c>
      <c r="D142" s="2">
        <v>0</v>
      </c>
      <c r="E142" s="2">
        <v>2</v>
      </c>
      <c r="F142" s="2">
        <v>2</v>
      </c>
    </row>
    <row r="143" spans="1:6" x14ac:dyDescent="0.25">
      <c r="A143" t="s">
        <v>45</v>
      </c>
      <c r="B143" t="s">
        <v>840</v>
      </c>
      <c r="C143" t="s">
        <v>178</v>
      </c>
      <c r="D143" s="2">
        <v>1</v>
      </c>
      <c r="E143" s="2">
        <v>1</v>
      </c>
      <c r="F143" s="2">
        <v>2</v>
      </c>
    </row>
    <row r="144" spans="1:6" x14ac:dyDescent="0.25">
      <c r="A144" t="s">
        <v>45</v>
      </c>
      <c r="B144" t="s">
        <v>841</v>
      </c>
      <c r="C144" t="s">
        <v>616</v>
      </c>
      <c r="D144" s="2">
        <v>0</v>
      </c>
      <c r="E144" s="2">
        <v>2</v>
      </c>
      <c r="F144" s="2">
        <v>2</v>
      </c>
    </row>
    <row r="145" spans="1:6" x14ac:dyDescent="0.25">
      <c r="A145" t="s">
        <v>45</v>
      </c>
      <c r="B145" t="s">
        <v>842</v>
      </c>
      <c r="C145" t="s">
        <v>179</v>
      </c>
      <c r="D145" s="2">
        <v>0</v>
      </c>
      <c r="E145" s="2">
        <v>1</v>
      </c>
      <c r="F145" s="2">
        <v>1</v>
      </c>
    </row>
    <row r="146" spans="1:6" x14ac:dyDescent="0.25">
      <c r="A146" t="s">
        <v>45</v>
      </c>
      <c r="B146" t="s">
        <v>843</v>
      </c>
      <c r="C146" t="s">
        <v>180</v>
      </c>
      <c r="D146" s="2">
        <v>1</v>
      </c>
      <c r="E146" s="2">
        <v>4</v>
      </c>
      <c r="F146" s="2">
        <v>5</v>
      </c>
    </row>
    <row r="147" spans="1:6" x14ac:dyDescent="0.25">
      <c r="A147" t="s">
        <v>45</v>
      </c>
      <c r="B147" t="s">
        <v>844</v>
      </c>
      <c r="C147" t="s">
        <v>181</v>
      </c>
      <c r="D147" s="2">
        <v>0</v>
      </c>
      <c r="E147" s="2">
        <v>1</v>
      </c>
      <c r="F147" s="2">
        <v>1</v>
      </c>
    </row>
    <row r="148" spans="1:6" x14ac:dyDescent="0.25">
      <c r="A148" t="s">
        <v>45</v>
      </c>
      <c r="B148" t="s">
        <v>845</v>
      </c>
      <c r="C148" t="s">
        <v>182</v>
      </c>
      <c r="D148" s="2">
        <v>0</v>
      </c>
      <c r="E148" s="2">
        <v>1</v>
      </c>
      <c r="F148" s="2">
        <v>1</v>
      </c>
    </row>
    <row r="149" spans="1:6" x14ac:dyDescent="0.25">
      <c r="A149" t="s">
        <v>45</v>
      </c>
      <c r="B149" t="s">
        <v>846</v>
      </c>
      <c r="C149" t="s">
        <v>183</v>
      </c>
      <c r="D149" s="2">
        <v>0</v>
      </c>
      <c r="E149" s="2">
        <v>1</v>
      </c>
      <c r="F149" s="2">
        <v>1</v>
      </c>
    </row>
    <row r="150" spans="1:6" x14ac:dyDescent="0.25">
      <c r="A150" t="s">
        <v>45</v>
      </c>
      <c r="B150" t="s">
        <v>847</v>
      </c>
      <c r="C150" t="s">
        <v>596</v>
      </c>
      <c r="D150" s="2">
        <v>1</v>
      </c>
      <c r="E150" s="2">
        <v>1</v>
      </c>
      <c r="F150" s="2">
        <v>2</v>
      </c>
    </row>
    <row r="151" spans="1:6" x14ac:dyDescent="0.25">
      <c r="A151" t="s">
        <v>45</v>
      </c>
      <c r="B151" t="s">
        <v>848</v>
      </c>
      <c r="C151" t="s">
        <v>609</v>
      </c>
      <c r="D151" s="2">
        <v>0</v>
      </c>
      <c r="E151" s="2">
        <v>1</v>
      </c>
      <c r="F151" s="2">
        <v>1</v>
      </c>
    </row>
    <row r="152" spans="1:6" x14ac:dyDescent="0.25">
      <c r="A152" t="s">
        <v>45</v>
      </c>
      <c r="B152" t="s">
        <v>849</v>
      </c>
      <c r="C152" t="s">
        <v>627</v>
      </c>
      <c r="D152" s="2">
        <v>0</v>
      </c>
      <c r="E152" s="2">
        <v>1</v>
      </c>
      <c r="F152" s="2">
        <v>1</v>
      </c>
    </row>
    <row r="153" spans="1:6" x14ac:dyDescent="0.25">
      <c r="A153" t="s">
        <v>45</v>
      </c>
      <c r="B153" t="s">
        <v>850</v>
      </c>
      <c r="C153" t="s">
        <v>633</v>
      </c>
      <c r="D153" s="2">
        <v>1</v>
      </c>
      <c r="E153" s="2">
        <v>1</v>
      </c>
      <c r="F153" s="2">
        <v>2</v>
      </c>
    </row>
    <row r="154" spans="1:6" x14ac:dyDescent="0.25">
      <c r="A154" t="s">
        <v>45</v>
      </c>
      <c r="B154" t="s">
        <v>851</v>
      </c>
      <c r="C154" t="s">
        <v>644</v>
      </c>
      <c r="D154" s="2">
        <v>0</v>
      </c>
      <c r="E154" s="2">
        <v>1</v>
      </c>
      <c r="F154" s="2">
        <v>1</v>
      </c>
    </row>
    <row r="155" spans="1:6" x14ac:dyDescent="0.25">
      <c r="A155" t="s">
        <v>46</v>
      </c>
      <c r="B155" t="s">
        <v>852</v>
      </c>
      <c r="C155" t="s">
        <v>184</v>
      </c>
      <c r="D155" s="2">
        <v>2</v>
      </c>
      <c r="E155" s="2">
        <v>6</v>
      </c>
      <c r="F155" s="2">
        <v>8</v>
      </c>
    </row>
    <row r="156" spans="1:6" x14ac:dyDescent="0.25">
      <c r="A156" t="s">
        <v>46</v>
      </c>
      <c r="B156" t="s">
        <v>853</v>
      </c>
      <c r="C156" t="s">
        <v>185</v>
      </c>
      <c r="D156" s="2">
        <v>0</v>
      </c>
      <c r="E156" s="2">
        <v>1</v>
      </c>
      <c r="F156" s="2">
        <v>1</v>
      </c>
    </row>
    <row r="157" spans="1:6" x14ac:dyDescent="0.25">
      <c r="A157" t="s">
        <v>46</v>
      </c>
      <c r="B157" t="s">
        <v>854</v>
      </c>
      <c r="C157" t="s">
        <v>186</v>
      </c>
      <c r="D157" s="2">
        <v>1</v>
      </c>
      <c r="E157" s="2">
        <v>3</v>
      </c>
      <c r="F157" s="2">
        <v>4</v>
      </c>
    </row>
    <row r="158" spans="1:6" x14ac:dyDescent="0.25">
      <c r="A158" t="s">
        <v>46</v>
      </c>
      <c r="B158" t="s">
        <v>855</v>
      </c>
      <c r="C158" t="s">
        <v>187</v>
      </c>
      <c r="D158" s="2">
        <v>0</v>
      </c>
      <c r="E158" s="2">
        <v>2</v>
      </c>
      <c r="F158" s="2">
        <v>2</v>
      </c>
    </row>
    <row r="159" spans="1:6" x14ac:dyDescent="0.25">
      <c r="A159" t="s">
        <v>46</v>
      </c>
      <c r="B159" t="s">
        <v>856</v>
      </c>
      <c r="C159" t="s">
        <v>188</v>
      </c>
      <c r="D159" s="2">
        <v>0</v>
      </c>
      <c r="E159" s="2">
        <v>1</v>
      </c>
      <c r="F159" s="2">
        <v>1</v>
      </c>
    </row>
    <row r="160" spans="1:6" x14ac:dyDescent="0.25">
      <c r="A160" t="s">
        <v>46</v>
      </c>
      <c r="B160" t="s">
        <v>857</v>
      </c>
      <c r="C160" t="s">
        <v>189</v>
      </c>
      <c r="D160" s="2">
        <v>0</v>
      </c>
      <c r="E160" s="2">
        <v>1</v>
      </c>
      <c r="F160" s="2">
        <v>1</v>
      </c>
    </row>
    <row r="161" spans="1:6" x14ac:dyDescent="0.25">
      <c r="A161" t="s">
        <v>46</v>
      </c>
      <c r="B161" t="s">
        <v>858</v>
      </c>
      <c r="C161" t="s">
        <v>190</v>
      </c>
      <c r="D161" s="2">
        <v>0</v>
      </c>
      <c r="E161" s="2">
        <v>5</v>
      </c>
      <c r="F161" s="2">
        <v>5</v>
      </c>
    </row>
    <row r="162" spans="1:6" x14ac:dyDescent="0.25">
      <c r="A162" t="s">
        <v>46</v>
      </c>
      <c r="B162" t="s">
        <v>859</v>
      </c>
      <c r="C162" t="s">
        <v>191</v>
      </c>
      <c r="D162" s="2">
        <v>4</v>
      </c>
      <c r="E162" s="2">
        <v>15</v>
      </c>
      <c r="F162" s="2">
        <v>19</v>
      </c>
    </row>
    <row r="163" spans="1:6" x14ac:dyDescent="0.25">
      <c r="A163" t="s">
        <v>46</v>
      </c>
      <c r="B163" t="s">
        <v>860</v>
      </c>
      <c r="C163" t="s">
        <v>628</v>
      </c>
      <c r="D163" s="2">
        <v>0</v>
      </c>
      <c r="E163" s="2">
        <v>1</v>
      </c>
      <c r="F163" s="2">
        <v>1</v>
      </c>
    </row>
    <row r="164" spans="1:6" x14ac:dyDescent="0.25">
      <c r="A164" t="s">
        <v>46</v>
      </c>
      <c r="B164" t="s">
        <v>861</v>
      </c>
      <c r="C164" t="s">
        <v>192</v>
      </c>
      <c r="D164" s="2">
        <v>1</v>
      </c>
      <c r="E164" s="2">
        <v>11</v>
      </c>
      <c r="F164" s="2">
        <v>12</v>
      </c>
    </row>
    <row r="165" spans="1:6" x14ac:dyDescent="0.25">
      <c r="A165" t="s">
        <v>46</v>
      </c>
      <c r="B165" t="s">
        <v>862</v>
      </c>
      <c r="C165" t="s">
        <v>668</v>
      </c>
      <c r="D165" s="2">
        <v>0</v>
      </c>
      <c r="E165" s="2">
        <v>1</v>
      </c>
      <c r="F165" s="2">
        <v>1</v>
      </c>
    </row>
    <row r="166" spans="1:6" x14ac:dyDescent="0.25">
      <c r="A166" t="s">
        <v>46</v>
      </c>
      <c r="B166" t="s">
        <v>863</v>
      </c>
      <c r="C166" t="s">
        <v>193</v>
      </c>
      <c r="D166" s="2">
        <v>2</v>
      </c>
      <c r="E166" s="2">
        <v>2</v>
      </c>
      <c r="F166" s="2">
        <v>4</v>
      </c>
    </row>
    <row r="167" spans="1:6" x14ac:dyDescent="0.25">
      <c r="A167" t="s">
        <v>46</v>
      </c>
      <c r="B167" t="s">
        <v>864</v>
      </c>
      <c r="C167" t="s">
        <v>679</v>
      </c>
      <c r="D167" s="2">
        <v>0</v>
      </c>
      <c r="E167" s="2">
        <v>2</v>
      </c>
      <c r="F167" s="2">
        <v>2</v>
      </c>
    </row>
    <row r="168" spans="1:6" x14ac:dyDescent="0.25">
      <c r="A168" t="s">
        <v>46</v>
      </c>
      <c r="B168" t="s">
        <v>865</v>
      </c>
      <c r="C168" t="s">
        <v>634</v>
      </c>
      <c r="D168" s="2">
        <v>0</v>
      </c>
      <c r="E168" s="2">
        <v>1</v>
      </c>
      <c r="F168" s="2">
        <v>1</v>
      </c>
    </row>
    <row r="169" spans="1:6" x14ac:dyDescent="0.25">
      <c r="A169" t="s">
        <v>46</v>
      </c>
      <c r="B169" t="s">
        <v>866</v>
      </c>
      <c r="C169" t="s">
        <v>652</v>
      </c>
      <c r="D169" s="2">
        <v>1</v>
      </c>
      <c r="E169" s="2">
        <v>1</v>
      </c>
      <c r="F169" s="2">
        <v>2</v>
      </c>
    </row>
    <row r="170" spans="1:6" x14ac:dyDescent="0.25">
      <c r="A170" t="s">
        <v>10</v>
      </c>
      <c r="B170" t="s">
        <v>867</v>
      </c>
      <c r="C170" t="s">
        <v>194</v>
      </c>
      <c r="D170" s="2">
        <v>0</v>
      </c>
      <c r="E170" s="2">
        <v>1</v>
      </c>
      <c r="F170" s="2">
        <v>1</v>
      </c>
    </row>
    <row r="171" spans="1:6" x14ac:dyDescent="0.25">
      <c r="A171" t="s">
        <v>10</v>
      </c>
      <c r="B171" t="s">
        <v>868</v>
      </c>
      <c r="C171" t="s">
        <v>195</v>
      </c>
      <c r="D171" s="2">
        <v>1</v>
      </c>
      <c r="E171" s="2">
        <v>5</v>
      </c>
      <c r="F171" s="2">
        <v>6</v>
      </c>
    </row>
    <row r="172" spans="1:6" x14ac:dyDescent="0.25">
      <c r="A172" t="s">
        <v>10</v>
      </c>
      <c r="B172" t="s">
        <v>869</v>
      </c>
      <c r="C172" t="s">
        <v>196</v>
      </c>
      <c r="D172" s="2">
        <v>18</v>
      </c>
      <c r="E172" s="2">
        <v>53</v>
      </c>
      <c r="F172" s="2">
        <v>71</v>
      </c>
    </row>
    <row r="173" spans="1:6" x14ac:dyDescent="0.25">
      <c r="A173" t="s">
        <v>10</v>
      </c>
      <c r="B173" t="s">
        <v>870</v>
      </c>
      <c r="C173" t="s">
        <v>197</v>
      </c>
      <c r="D173" s="2">
        <v>2</v>
      </c>
      <c r="E173" s="2">
        <v>4</v>
      </c>
      <c r="F173" s="2">
        <v>6</v>
      </c>
    </row>
    <row r="174" spans="1:6" x14ac:dyDescent="0.25">
      <c r="A174" t="s">
        <v>10</v>
      </c>
      <c r="B174" t="s">
        <v>695</v>
      </c>
      <c r="C174" t="s">
        <v>198</v>
      </c>
      <c r="D174" s="2">
        <v>20</v>
      </c>
      <c r="E174" s="2">
        <v>45</v>
      </c>
      <c r="F174" s="2">
        <v>65</v>
      </c>
    </row>
    <row r="175" spans="1:6" x14ac:dyDescent="0.25">
      <c r="A175" t="s">
        <v>10</v>
      </c>
      <c r="B175" t="s">
        <v>871</v>
      </c>
      <c r="C175" t="s">
        <v>199</v>
      </c>
      <c r="D175" s="2">
        <v>7</v>
      </c>
      <c r="E175" s="2">
        <v>25</v>
      </c>
      <c r="F175" s="2">
        <v>32</v>
      </c>
    </row>
    <row r="176" spans="1:6" x14ac:dyDescent="0.25">
      <c r="A176" t="s">
        <v>10</v>
      </c>
      <c r="B176" t="s">
        <v>872</v>
      </c>
      <c r="C176" t="s">
        <v>200</v>
      </c>
      <c r="D176" s="2">
        <v>32</v>
      </c>
      <c r="E176" s="2">
        <v>106</v>
      </c>
      <c r="F176" s="2">
        <v>138</v>
      </c>
    </row>
    <row r="177" spans="1:6" x14ac:dyDescent="0.25">
      <c r="A177" t="s">
        <v>10</v>
      </c>
      <c r="B177" t="s">
        <v>696</v>
      </c>
      <c r="C177" t="s">
        <v>201</v>
      </c>
      <c r="D177" s="2">
        <v>61</v>
      </c>
      <c r="E177" s="2">
        <v>177</v>
      </c>
      <c r="F177" s="2">
        <v>238</v>
      </c>
    </row>
    <row r="178" spans="1:6" x14ac:dyDescent="0.25">
      <c r="A178" t="s">
        <v>10</v>
      </c>
      <c r="B178" t="s">
        <v>873</v>
      </c>
      <c r="C178" t="s">
        <v>202</v>
      </c>
      <c r="D178" s="2">
        <v>0</v>
      </c>
      <c r="E178" s="2">
        <v>3</v>
      </c>
      <c r="F178" s="2">
        <v>3</v>
      </c>
    </row>
    <row r="179" spans="1:6" x14ac:dyDescent="0.25">
      <c r="A179" t="s">
        <v>10</v>
      </c>
      <c r="B179" t="s">
        <v>874</v>
      </c>
      <c r="C179" t="s">
        <v>203</v>
      </c>
      <c r="D179" s="2">
        <v>1</v>
      </c>
      <c r="E179" s="2">
        <v>6</v>
      </c>
      <c r="F179" s="2">
        <v>7</v>
      </c>
    </row>
    <row r="180" spans="1:6" x14ac:dyDescent="0.25">
      <c r="A180" t="s">
        <v>10</v>
      </c>
      <c r="B180" t="s">
        <v>875</v>
      </c>
      <c r="C180" t="s">
        <v>204</v>
      </c>
      <c r="D180" s="2">
        <v>8</v>
      </c>
      <c r="E180" s="2">
        <v>36</v>
      </c>
      <c r="F180" s="2">
        <v>44</v>
      </c>
    </row>
    <row r="181" spans="1:6" x14ac:dyDescent="0.25">
      <c r="A181" t="s">
        <v>10</v>
      </c>
      <c r="B181" t="s">
        <v>876</v>
      </c>
      <c r="C181" t="s">
        <v>205</v>
      </c>
      <c r="D181" s="2">
        <v>3</v>
      </c>
      <c r="E181" s="2">
        <v>7</v>
      </c>
      <c r="F181" s="2">
        <v>10</v>
      </c>
    </row>
    <row r="182" spans="1:6" x14ac:dyDescent="0.25">
      <c r="A182" t="s">
        <v>10</v>
      </c>
      <c r="B182" t="s">
        <v>697</v>
      </c>
      <c r="C182" t="s">
        <v>206</v>
      </c>
      <c r="D182" s="2">
        <v>27</v>
      </c>
      <c r="E182" s="2">
        <v>106</v>
      </c>
      <c r="F182" s="2">
        <v>133</v>
      </c>
    </row>
    <row r="183" spans="1:6" x14ac:dyDescent="0.25">
      <c r="A183" t="s">
        <v>10</v>
      </c>
      <c r="B183" t="s">
        <v>877</v>
      </c>
      <c r="C183" t="s">
        <v>207</v>
      </c>
      <c r="D183" s="2">
        <v>1</v>
      </c>
      <c r="E183" s="2">
        <v>24</v>
      </c>
      <c r="F183" s="2">
        <v>25</v>
      </c>
    </row>
    <row r="184" spans="1:6" x14ac:dyDescent="0.25">
      <c r="A184" t="s">
        <v>10</v>
      </c>
      <c r="B184" t="s">
        <v>878</v>
      </c>
      <c r="C184" t="s">
        <v>208</v>
      </c>
      <c r="D184" s="2">
        <v>4</v>
      </c>
      <c r="E184" s="2">
        <v>10</v>
      </c>
      <c r="F184" s="2">
        <v>14</v>
      </c>
    </row>
    <row r="185" spans="1:6" x14ac:dyDescent="0.25">
      <c r="A185" t="s">
        <v>10</v>
      </c>
      <c r="B185" t="s">
        <v>879</v>
      </c>
      <c r="C185" t="s">
        <v>209</v>
      </c>
      <c r="D185" s="2">
        <v>0</v>
      </c>
      <c r="E185" s="2">
        <v>3</v>
      </c>
      <c r="F185" s="2">
        <v>3</v>
      </c>
    </row>
    <row r="186" spans="1:6" x14ac:dyDescent="0.25">
      <c r="A186" t="s">
        <v>47</v>
      </c>
      <c r="B186" t="s">
        <v>880</v>
      </c>
      <c r="C186" t="s">
        <v>210</v>
      </c>
      <c r="D186" s="2">
        <v>0</v>
      </c>
      <c r="E186" s="2">
        <v>3</v>
      </c>
      <c r="F186" s="2">
        <v>3</v>
      </c>
    </row>
    <row r="187" spans="1:6" x14ac:dyDescent="0.25">
      <c r="A187" t="s">
        <v>47</v>
      </c>
      <c r="B187" t="s">
        <v>881</v>
      </c>
      <c r="C187" t="s">
        <v>211</v>
      </c>
      <c r="D187" s="2">
        <v>1</v>
      </c>
      <c r="E187" s="2">
        <v>0</v>
      </c>
      <c r="F187" s="2">
        <v>1</v>
      </c>
    </row>
    <row r="188" spans="1:6" x14ac:dyDescent="0.25">
      <c r="A188" t="s">
        <v>47</v>
      </c>
      <c r="B188" t="s">
        <v>882</v>
      </c>
      <c r="C188" t="s">
        <v>212</v>
      </c>
      <c r="D188" s="2">
        <v>1</v>
      </c>
      <c r="E188" s="2">
        <v>0</v>
      </c>
      <c r="F188" s="2">
        <v>1</v>
      </c>
    </row>
    <row r="189" spans="1:6" x14ac:dyDescent="0.25">
      <c r="A189" t="s">
        <v>47</v>
      </c>
      <c r="B189" t="s">
        <v>883</v>
      </c>
      <c r="C189" t="s">
        <v>213</v>
      </c>
      <c r="D189" s="2">
        <v>2</v>
      </c>
      <c r="E189" s="2">
        <v>2</v>
      </c>
      <c r="F189" s="2">
        <v>4</v>
      </c>
    </row>
    <row r="190" spans="1:6" x14ac:dyDescent="0.25">
      <c r="A190" t="s">
        <v>47</v>
      </c>
      <c r="B190" t="s">
        <v>884</v>
      </c>
      <c r="C190" t="s">
        <v>603</v>
      </c>
      <c r="D190" s="2">
        <v>0</v>
      </c>
      <c r="E190" s="2">
        <v>2</v>
      </c>
      <c r="F190" s="2">
        <v>2</v>
      </c>
    </row>
    <row r="191" spans="1:6" x14ac:dyDescent="0.25">
      <c r="A191" t="s">
        <v>47</v>
      </c>
      <c r="B191" t="s">
        <v>885</v>
      </c>
      <c r="C191" t="s">
        <v>214</v>
      </c>
      <c r="D191" s="2">
        <v>1</v>
      </c>
      <c r="E191" s="2">
        <v>3</v>
      </c>
      <c r="F191" s="2">
        <v>4</v>
      </c>
    </row>
    <row r="192" spans="1:6" x14ac:dyDescent="0.25">
      <c r="A192" t="s">
        <v>47</v>
      </c>
      <c r="B192" t="s">
        <v>886</v>
      </c>
      <c r="C192" t="s">
        <v>653</v>
      </c>
      <c r="D192" s="2">
        <v>0</v>
      </c>
      <c r="E192" s="2">
        <v>1</v>
      </c>
      <c r="F192" s="2">
        <v>1</v>
      </c>
    </row>
    <row r="193" spans="1:6" x14ac:dyDescent="0.25">
      <c r="A193" t="s">
        <v>47</v>
      </c>
      <c r="B193" t="s">
        <v>887</v>
      </c>
      <c r="C193" t="s">
        <v>215</v>
      </c>
      <c r="D193" s="2">
        <v>2</v>
      </c>
      <c r="E193" s="2">
        <v>9</v>
      </c>
      <c r="F193" s="2">
        <v>11</v>
      </c>
    </row>
    <row r="194" spans="1:6" x14ac:dyDescent="0.25">
      <c r="A194" t="s">
        <v>47</v>
      </c>
      <c r="B194" t="s">
        <v>888</v>
      </c>
      <c r="C194" t="s">
        <v>216</v>
      </c>
      <c r="D194" s="2">
        <v>2</v>
      </c>
      <c r="E194" s="2">
        <v>4</v>
      </c>
      <c r="F194" s="2">
        <v>6</v>
      </c>
    </row>
    <row r="195" spans="1:6" x14ac:dyDescent="0.25">
      <c r="A195" t="s">
        <v>47</v>
      </c>
      <c r="B195" t="s">
        <v>889</v>
      </c>
      <c r="C195" t="s">
        <v>217</v>
      </c>
      <c r="D195" s="2">
        <v>0</v>
      </c>
      <c r="E195" s="2">
        <v>2</v>
      </c>
      <c r="F195" s="2">
        <v>2</v>
      </c>
    </row>
    <row r="196" spans="1:6" x14ac:dyDescent="0.25">
      <c r="A196" t="s">
        <v>47</v>
      </c>
      <c r="B196" t="s">
        <v>890</v>
      </c>
      <c r="C196" t="s">
        <v>218</v>
      </c>
      <c r="D196" s="2">
        <v>0</v>
      </c>
      <c r="E196" s="2">
        <v>1</v>
      </c>
      <c r="F196" s="2">
        <v>1</v>
      </c>
    </row>
    <row r="197" spans="1:6" x14ac:dyDescent="0.25">
      <c r="A197" t="s">
        <v>47</v>
      </c>
      <c r="B197" t="s">
        <v>891</v>
      </c>
      <c r="C197" t="s">
        <v>219</v>
      </c>
      <c r="D197" s="2">
        <v>1</v>
      </c>
      <c r="E197" s="2">
        <v>3</v>
      </c>
      <c r="F197" s="2">
        <v>4</v>
      </c>
    </row>
    <row r="198" spans="1:6" x14ac:dyDescent="0.25">
      <c r="A198" t="s">
        <v>47</v>
      </c>
      <c r="B198" t="s">
        <v>892</v>
      </c>
      <c r="C198" t="s">
        <v>220</v>
      </c>
      <c r="D198" s="2">
        <v>1</v>
      </c>
      <c r="E198" s="2">
        <v>4</v>
      </c>
      <c r="F198" s="2">
        <v>5</v>
      </c>
    </row>
    <row r="199" spans="1:6" x14ac:dyDescent="0.25">
      <c r="A199" t="s">
        <v>47</v>
      </c>
      <c r="B199" t="s">
        <v>893</v>
      </c>
      <c r="C199" t="s">
        <v>221</v>
      </c>
      <c r="D199" s="2">
        <v>4</v>
      </c>
      <c r="E199" s="2">
        <v>6</v>
      </c>
      <c r="F199" s="2">
        <v>10</v>
      </c>
    </row>
    <row r="200" spans="1:6" x14ac:dyDescent="0.25">
      <c r="A200" t="s">
        <v>47</v>
      </c>
      <c r="B200" t="s">
        <v>894</v>
      </c>
      <c r="C200" t="s">
        <v>222</v>
      </c>
      <c r="D200" s="2">
        <v>4</v>
      </c>
      <c r="E200" s="2">
        <v>18</v>
      </c>
      <c r="F200" s="2">
        <v>22</v>
      </c>
    </row>
    <row r="201" spans="1:6" x14ac:dyDescent="0.25">
      <c r="A201" t="s">
        <v>13</v>
      </c>
      <c r="B201" t="s">
        <v>895</v>
      </c>
      <c r="C201" t="s">
        <v>223</v>
      </c>
      <c r="D201" s="2">
        <v>4</v>
      </c>
      <c r="E201" s="2">
        <v>26</v>
      </c>
      <c r="F201" s="2">
        <v>30</v>
      </c>
    </row>
    <row r="202" spans="1:6" x14ac:dyDescent="0.25">
      <c r="A202" t="s">
        <v>13</v>
      </c>
      <c r="B202" t="s">
        <v>896</v>
      </c>
      <c r="C202" t="s">
        <v>224</v>
      </c>
      <c r="D202" s="2">
        <v>0</v>
      </c>
      <c r="E202" s="2">
        <v>3</v>
      </c>
      <c r="F202" s="2">
        <v>3</v>
      </c>
    </row>
    <row r="203" spans="1:6" x14ac:dyDescent="0.25">
      <c r="A203" t="s">
        <v>13</v>
      </c>
      <c r="B203" t="s">
        <v>897</v>
      </c>
      <c r="C203" t="s">
        <v>654</v>
      </c>
      <c r="D203" s="2">
        <v>0</v>
      </c>
      <c r="E203" s="2">
        <v>1</v>
      </c>
      <c r="F203" s="2">
        <v>1</v>
      </c>
    </row>
    <row r="204" spans="1:6" x14ac:dyDescent="0.25">
      <c r="A204" t="s">
        <v>13</v>
      </c>
      <c r="B204" t="s">
        <v>698</v>
      </c>
      <c r="C204" t="s">
        <v>225</v>
      </c>
      <c r="D204" s="2">
        <v>13</v>
      </c>
      <c r="E204" s="2">
        <v>43</v>
      </c>
      <c r="F204" s="2">
        <v>56</v>
      </c>
    </row>
    <row r="205" spans="1:6" x14ac:dyDescent="0.25">
      <c r="A205" t="s">
        <v>13</v>
      </c>
      <c r="B205" t="s">
        <v>898</v>
      </c>
      <c r="C205" t="s">
        <v>226</v>
      </c>
      <c r="D205" s="2">
        <v>3</v>
      </c>
      <c r="E205" s="2">
        <v>7</v>
      </c>
      <c r="F205" s="2">
        <v>10</v>
      </c>
    </row>
    <row r="206" spans="1:6" x14ac:dyDescent="0.25">
      <c r="A206" t="s">
        <v>13</v>
      </c>
      <c r="B206" t="s">
        <v>699</v>
      </c>
      <c r="C206" t="s">
        <v>227</v>
      </c>
      <c r="D206" s="2">
        <v>29</v>
      </c>
      <c r="E206" s="2">
        <v>142</v>
      </c>
      <c r="F206" s="2">
        <v>171</v>
      </c>
    </row>
    <row r="207" spans="1:6" x14ac:dyDescent="0.25">
      <c r="A207" t="s">
        <v>13</v>
      </c>
      <c r="B207" t="s">
        <v>899</v>
      </c>
      <c r="C207" t="s">
        <v>228</v>
      </c>
      <c r="D207" s="2">
        <v>15</v>
      </c>
      <c r="E207" s="2">
        <v>35</v>
      </c>
      <c r="F207" s="2">
        <v>50</v>
      </c>
    </row>
    <row r="208" spans="1:6" x14ac:dyDescent="0.25">
      <c r="A208" t="s">
        <v>13</v>
      </c>
      <c r="B208" t="s">
        <v>900</v>
      </c>
      <c r="C208" t="s">
        <v>229</v>
      </c>
      <c r="D208" s="2">
        <v>4</v>
      </c>
      <c r="E208" s="2">
        <v>36</v>
      </c>
      <c r="F208" s="2">
        <v>40</v>
      </c>
    </row>
    <row r="209" spans="1:6" x14ac:dyDescent="0.25">
      <c r="A209" t="s">
        <v>13</v>
      </c>
      <c r="B209" t="s">
        <v>901</v>
      </c>
      <c r="C209" t="s">
        <v>230</v>
      </c>
      <c r="D209" s="2">
        <v>4</v>
      </c>
      <c r="E209" s="2">
        <v>20</v>
      </c>
      <c r="F209" s="2">
        <v>24</v>
      </c>
    </row>
    <row r="210" spans="1:6" x14ac:dyDescent="0.25">
      <c r="A210" t="s">
        <v>13</v>
      </c>
      <c r="B210" t="s">
        <v>902</v>
      </c>
      <c r="C210" t="s">
        <v>231</v>
      </c>
      <c r="D210" s="2">
        <v>0</v>
      </c>
      <c r="E210" s="2">
        <v>34</v>
      </c>
      <c r="F210" s="2">
        <v>34</v>
      </c>
    </row>
    <row r="211" spans="1:6" x14ac:dyDescent="0.25">
      <c r="A211" t="s">
        <v>13</v>
      </c>
      <c r="B211" t="s">
        <v>903</v>
      </c>
      <c r="C211" t="s">
        <v>232</v>
      </c>
      <c r="D211" s="2">
        <v>1</v>
      </c>
      <c r="E211" s="2">
        <v>9</v>
      </c>
      <c r="F211" s="2">
        <v>10</v>
      </c>
    </row>
    <row r="212" spans="1:6" x14ac:dyDescent="0.25">
      <c r="A212" t="s">
        <v>13</v>
      </c>
      <c r="B212" t="s">
        <v>904</v>
      </c>
      <c r="C212" t="s">
        <v>233</v>
      </c>
      <c r="D212" s="2">
        <v>8</v>
      </c>
      <c r="E212" s="2">
        <v>41</v>
      </c>
      <c r="F212" s="2">
        <v>49</v>
      </c>
    </row>
    <row r="213" spans="1:6" x14ac:dyDescent="0.25">
      <c r="A213" t="s">
        <v>13</v>
      </c>
      <c r="B213" t="s">
        <v>905</v>
      </c>
      <c r="C213" t="s">
        <v>234</v>
      </c>
      <c r="D213" s="2">
        <v>0</v>
      </c>
      <c r="E213" s="2">
        <v>7</v>
      </c>
      <c r="F213" s="2">
        <v>7</v>
      </c>
    </row>
    <row r="214" spans="1:6" x14ac:dyDescent="0.25">
      <c r="A214" t="s">
        <v>13</v>
      </c>
      <c r="B214" t="s">
        <v>906</v>
      </c>
      <c r="C214" t="s">
        <v>648</v>
      </c>
      <c r="D214" s="2">
        <v>0</v>
      </c>
      <c r="E214" s="2">
        <v>1</v>
      </c>
      <c r="F214" s="2">
        <v>1</v>
      </c>
    </row>
    <row r="215" spans="1:6" x14ac:dyDescent="0.25">
      <c r="A215" t="s">
        <v>13</v>
      </c>
      <c r="B215" t="s">
        <v>700</v>
      </c>
      <c r="C215" t="s">
        <v>235</v>
      </c>
      <c r="D215" s="2">
        <v>9</v>
      </c>
      <c r="E215" s="2">
        <v>28</v>
      </c>
      <c r="F215" s="2">
        <v>37</v>
      </c>
    </row>
    <row r="216" spans="1:6" x14ac:dyDescent="0.25">
      <c r="A216" t="s">
        <v>13</v>
      </c>
      <c r="B216" t="s">
        <v>907</v>
      </c>
      <c r="C216" t="s">
        <v>236</v>
      </c>
      <c r="D216" s="2">
        <v>1</v>
      </c>
      <c r="E216" s="2">
        <v>7</v>
      </c>
      <c r="F216" s="2">
        <v>8</v>
      </c>
    </row>
    <row r="217" spans="1:6" x14ac:dyDescent="0.25">
      <c r="A217" t="s">
        <v>13</v>
      </c>
      <c r="B217" t="s">
        <v>908</v>
      </c>
      <c r="C217" t="s">
        <v>237</v>
      </c>
      <c r="D217" s="2">
        <v>2</v>
      </c>
      <c r="E217" s="2">
        <v>10</v>
      </c>
      <c r="F217" s="2">
        <v>12</v>
      </c>
    </row>
    <row r="218" spans="1:6" x14ac:dyDescent="0.25">
      <c r="A218" t="s">
        <v>13</v>
      </c>
      <c r="B218" t="s">
        <v>701</v>
      </c>
      <c r="C218" t="s">
        <v>238</v>
      </c>
      <c r="D218" s="2">
        <v>16</v>
      </c>
      <c r="E218" s="2">
        <v>60</v>
      </c>
      <c r="F218" s="2">
        <v>76</v>
      </c>
    </row>
    <row r="219" spans="1:6" x14ac:dyDescent="0.25">
      <c r="A219" t="s">
        <v>13</v>
      </c>
      <c r="B219" t="s">
        <v>909</v>
      </c>
      <c r="C219" t="s">
        <v>239</v>
      </c>
      <c r="D219" s="2">
        <v>4</v>
      </c>
      <c r="E219" s="2">
        <v>6</v>
      </c>
      <c r="F219" s="2">
        <v>10</v>
      </c>
    </row>
    <row r="220" spans="1:6" x14ac:dyDescent="0.25">
      <c r="A220" t="s">
        <v>13</v>
      </c>
      <c r="B220" t="s">
        <v>910</v>
      </c>
      <c r="C220" t="s">
        <v>240</v>
      </c>
      <c r="D220" s="2">
        <v>3</v>
      </c>
      <c r="E220" s="2">
        <v>11</v>
      </c>
      <c r="F220" s="2">
        <v>14</v>
      </c>
    </row>
    <row r="221" spans="1:6" x14ac:dyDescent="0.25">
      <c r="A221" t="s">
        <v>13</v>
      </c>
      <c r="B221" t="s">
        <v>911</v>
      </c>
      <c r="C221" t="s">
        <v>241</v>
      </c>
      <c r="D221" s="2">
        <v>41</v>
      </c>
      <c r="E221" s="2">
        <v>114</v>
      </c>
      <c r="F221" s="2">
        <v>155</v>
      </c>
    </row>
    <row r="222" spans="1:6" x14ac:dyDescent="0.25">
      <c r="A222" t="s">
        <v>13</v>
      </c>
      <c r="B222" t="s">
        <v>912</v>
      </c>
      <c r="C222" t="s">
        <v>242</v>
      </c>
      <c r="D222" s="2">
        <v>0</v>
      </c>
      <c r="E222" s="2">
        <v>1</v>
      </c>
      <c r="F222" s="2">
        <v>1</v>
      </c>
    </row>
    <row r="223" spans="1:6" x14ac:dyDescent="0.25">
      <c r="A223" t="s">
        <v>13</v>
      </c>
      <c r="B223" t="s">
        <v>913</v>
      </c>
      <c r="C223" t="s">
        <v>243</v>
      </c>
      <c r="D223" s="2">
        <v>1</v>
      </c>
      <c r="E223" s="2">
        <v>1</v>
      </c>
      <c r="F223" s="2">
        <v>2</v>
      </c>
    </row>
    <row r="224" spans="1:6" x14ac:dyDescent="0.25">
      <c r="A224" t="s">
        <v>13</v>
      </c>
      <c r="B224" t="s">
        <v>914</v>
      </c>
      <c r="C224" t="s">
        <v>244</v>
      </c>
      <c r="D224" s="2">
        <v>0</v>
      </c>
      <c r="E224" s="2">
        <v>3</v>
      </c>
      <c r="F224" s="2">
        <v>3</v>
      </c>
    </row>
    <row r="225" spans="1:6" x14ac:dyDescent="0.25">
      <c r="A225" t="s">
        <v>13</v>
      </c>
      <c r="B225" t="s">
        <v>915</v>
      </c>
      <c r="C225" t="s">
        <v>245</v>
      </c>
      <c r="D225" s="2">
        <v>27</v>
      </c>
      <c r="E225" s="2">
        <v>96</v>
      </c>
      <c r="F225" s="2">
        <v>123</v>
      </c>
    </row>
    <row r="226" spans="1:6" x14ac:dyDescent="0.25">
      <c r="A226" t="s">
        <v>13</v>
      </c>
      <c r="B226" t="s">
        <v>916</v>
      </c>
      <c r="C226" t="s">
        <v>246</v>
      </c>
      <c r="D226" s="2">
        <v>13</v>
      </c>
      <c r="E226" s="2">
        <v>39</v>
      </c>
      <c r="F226" s="2">
        <v>52</v>
      </c>
    </row>
    <row r="227" spans="1:6" x14ac:dyDescent="0.25">
      <c r="A227" t="s">
        <v>13</v>
      </c>
      <c r="B227" t="s">
        <v>917</v>
      </c>
      <c r="C227" t="s">
        <v>247</v>
      </c>
      <c r="D227" s="2">
        <v>0</v>
      </c>
      <c r="E227" s="2">
        <v>3</v>
      </c>
      <c r="F227" s="2">
        <v>3</v>
      </c>
    </row>
    <row r="228" spans="1:6" x14ac:dyDescent="0.25">
      <c r="A228" t="s">
        <v>13</v>
      </c>
      <c r="B228" t="s">
        <v>918</v>
      </c>
      <c r="C228" t="s">
        <v>248</v>
      </c>
      <c r="D228" s="2">
        <v>7</v>
      </c>
      <c r="E228" s="2">
        <v>13</v>
      </c>
      <c r="F228" s="2">
        <v>20</v>
      </c>
    </row>
    <row r="229" spans="1:6" x14ac:dyDescent="0.25">
      <c r="A229" t="s">
        <v>13</v>
      </c>
      <c r="B229" t="s">
        <v>919</v>
      </c>
      <c r="C229" t="s">
        <v>579</v>
      </c>
      <c r="D229" s="2">
        <v>0</v>
      </c>
      <c r="E229" s="2">
        <v>3</v>
      </c>
      <c r="F229" s="2">
        <v>3</v>
      </c>
    </row>
    <row r="230" spans="1:6" x14ac:dyDescent="0.25">
      <c r="A230" t="s">
        <v>13</v>
      </c>
      <c r="B230" t="s">
        <v>920</v>
      </c>
      <c r="C230" t="s">
        <v>249</v>
      </c>
      <c r="D230" s="2">
        <v>1</v>
      </c>
      <c r="E230" s="2">
        <v>10</v>
      </c>
      <c r="F230" s="2">
        <v>11</v>
      </c>
    </row>
    <row r="231" spans="1:6" x14ac:dyDescent="0.25">
      <c r="A231" t="s">
        <v>13</v>
      </c>
      <c r="B231" t="s">
        <v>921</v>
      </c>
      <c r="C231" t="s">
        <v>250</v>
      </c>
      <c r="D231" s="2">
        <v>3</v>
      </c>
      <c r="E231" s="2">
        <v>17</v>
      </c>
      <c r="F231" s="2">
        <v>20</v>
      </c>
    </row>
    <row r="232" spans="1:6" x14ac:dyDescent="0.25">
      <c r="A232" t="s">
        <v>13</v>
      </c>
      <c r="B232" t="s">
        <v>922</v>
      </c>
      <c r="C232" t="s">
        <v>251</v>
      </c>
      <c r="D232" s="2">
        <v>20</v>
      </c>
      <c r="E232" s="2">
        <v>91</v>
      </c>
      <c r="F232" s="2">
        <v>111</v>
      </c>
    </row>
    <row r="233" spans="1:6" x14ac:dyDescent="0.25">
      <c r="A233" t="s">
        <v>13</v>
      </c>
      <c r="B233" t="s">
        <v>923</v>
      </c>
      <c r="C233" t="s">
        <v>252</v>
      </c>
      <c r="D233" s="2">
        <v>0</v>
      </c>
      <c r="E233" s="2">
        <v>9</v>
      </c>
      <c r="F233" s="2">
        <v>9</v>
      </c>
    </row>
    <row r="234" spans="1:6" x14ac:dyDescent="0.25">
      <c r="A234" t="s">
        <v>13</v>
      </c>
      <c r="B234" t="s">
        <v>924</v>
      </c>
      <c r="C234" t="s">
        <v>253</v>
      </c>
      <c r="D234" s="2">
        <v>0</v>
      </c>
      <c r="E234" s="2">
        <v>2</v>
      </c>
      <c r="F234" s="2">
        <v>2</v>
      </c>
    </row>
    <row r="235" spans="1:6" x14ac:dyDescent="0.25">
      <c r="A235" t="s">
        <v>13</v>
      </c>
      <c r="B235" t="s">
        <v>925</v>
      </c>
      <c r="C235" t="s">
        <v>660</v>
      </c>
      <c r="D235" s="2">
        <v>1</v>
      </c>
      <c r="E235" s="2">
        <v>0</v>
      </c>
      <c r="F235" s="2">
        <v>1</v>
      </c>
    </row>
    <row r="236" spans="1:6" x14ac:dyDescent="0.25">
      <c r="A236" t="s">
        <v>13</v>
      </c>
      <c r="B236" t="s">
        <v>926</v>
      </c>
      <c r="C236" t="s">
        <v>597</v>
      </c>
      <c r="D236" s="2">
        <v>0</v>
      </c>
      <c r="E236" s="2">
        <v>1</v>
      </c>
      <c r="F236" s="2">
        <v>1</v>
      </c>
    </row>
    <row r="237" spans="1:6" x14ac:dyDescent="0.25">
      <c r="A237" t="s">
        <v>13</v>
      </c>
      <c r="B237" t="s">
        <v>927</v>
      </c>
      <c r="C237" t="s">
        <v>684</v>
      </c>
      <c r="D237" s="2">
        <v>0</v>
      </c>
      <c r="E237" s="2">
        <v>1</v>
      </c>
      <c r="F237" s="2">
        <v>1</v>
      </c>
    </row>
    <row r="238" spans="1:6" x14ac:dyDescent="0.25">
      <c r="A238" t="s">
        <v>18</v>
      </c>
      <c r="B238" t="s">
        <v>928</v>
      </c>
      <c r="C238" t="s">
        <v>254</v>
      </c>
      <c r="D238" s="2">
        <v>3</v>
      </c>
      <c r="E238" s="2">
        <v>4</v>
      </c>
      <c r="F238" s="2">
        <v>7</v>
      </c>
    </row>
    <row r="239" spans="1:6" x14ac:dyDescent="0.25">
      <c r="A239" t="s">
        <v>18</v>
      </c>
      <c r="B239" t="s">
        <v>929</v>
      </c>
      <c r="C239" t="s">
        <v>255</v>
      </c>
      <c r="D239" s="2">
        <v>0</v>
      </c>
      <c r="E239" s="2">
        <v>10</v>
      </c>
      <c r="F239" s="2">
        <v>10</v>
      </c>
    </row>
    <row r="240" spans="1:6" x14ac:dyDescent="0.25">
      <c r="A240" t="s">
        <v>18</v>
      </c>
      <c r="B240" t="s">
        <v>930</v>
      </c>
      <c r="C240" t="s">
        <v>256</v>
      </c>
      <c r="D240" s="2">
        <v>0</v>
      </c>
      <c r="E240" s="2">
        <v>2</v>
      </c>
      <c r="F240" s="2">
        <v>2</v>
      </c>
    </row>
    <row r="241" spans="1:6" x14ac:dyDescent="0.25">
      <c r="A241" t="s">
        <v>18</v>
      </c>
      <c r="B241" t="s">
        <v>931</v>
      </c>
      <c r="C241" t="s">
        <v>257</v>
      </c>
      <c r="D241" s="2">
        <v>1</v>
      </c>
      <c r="E241" s="2">
        <v>1</v>
      </c>
      <c r="F241" s="2">
        <v>2</v>
      </c>
    </row>
    <row r="242" spans="1:6" x14ac:dyDescent="0.25">
      <c r="A242" t="s">
        <v>18</v>
      </c>
      <c r="B242" t="s">
        <v>932</v>
      </c>
      <c r="C242" t="s">
        <v>258</v>
      </c>
      <c r="D242" s="2">
        <v>1</v>
      </c>
      <c r="E242" s="2">
        <v>1</v>
      </c>
      <c r="F242" s="2">
        <v>2</v>
      </c>
    </row>
    <row r="243" spans="1:6" x14ac:dyDescent="0.25">
      <c r="A243" t="s">
        <v>18</v>
      </c>
      <c r="B243" t="s">
        <v>933</v>
      </c>
      <c r="C243" t="s">
        <v>619</v>
      </c>
      <c r="D243" s="2">
        <v>0</v>
      </c>
      <c r="E243" s="2">
        <v>3</v>
      </c>
      <c r="F243" s="2">
        <v>3</v>
      </c>
    </row>
    <row r="244" spans="1:6" x14ac:dyDescent="0.25">
      <c r="A244" t="s">
        <v>18</v>
      </c>
      <c r="B244" t="s">
        <v>934</v>
      </c>
      <c r="C244" t="s">
        <v>259</v>
      </c>
      <c r="D244" s="2">
        <v>2</v>
      </c>
      <c r="E244" s="2">
        <v>6</v>
      </c>
      <c r="F244" s="2">
        <v>8</v>
      </c>
    </row>
    <row r="245" spans="1:6" x14ac:dyDescent="0.25">
      <c r="A245" t="s">
        <v>18</v>
      </c>
      <c r="B245" t="s">
        <v>935</v>
      </c>
      <c r="C245" t="s">
        <v>260</v>
      </c>
      <c r="D245" s="2">
        <v>0</v>
      </c>
      <c r="E245" s="2">
        <v>1</v>
      </c>
      <c r="F245" s="2">
        <v>1</v>
      </c>
    </row>
    <row r="246" spans="1:6" x14ac:dyDescent="0.25">
      <c r="A246" t="s">
        <v>18</v>
      </c>
      <c r="B246" t="s">
        <v>936</v>
      </c>
      <c r="C246" t="s">
        <v>261</v>
      </c>
      <c r="D246" s="2">
        <v>1</v>
      </c>
      <c r="E246" s="2">
        <v>3</v>
      </c>
      <c r="F246" s="2">
        <v>4</v>
      </c>
    </row>
    <row r="247" spans="1:6" x14ac:dyDescent="0.25">
      <c r="A247" t="s">
        <v>18</v>
      </c>
      <c r="B247" t="s">
        <v>937</v>
      </c>
      <c r="C247" t="s">
        <v>262</v>
      </c>
      <c r="D247" s="2">
        <v>4</v>
      </c>
      <c r="E247" s="2">
        <v>9</v>
      </c>
      <c r="F247" s="2">
        <v>13</v>
      </c>
    </row>
    <row r="248" spans="1:6" x14ac:dyDescent="0.25">
      <c r="A248" t="s">
        <v>18</v>
      </c>
      <c r="B248" t="s">
        <v>702</v>
      </c>
      <c r="C248" t="s">
        <v>263</v>
      </c>
      <c r="D248" s="2">
        <v>38</v>
      </c>
      <c r="E248" s="2">
        <v>78</v>
      </c>
      <c r="F248" s="2">
        <v>116</v>
      </c>
    </row>
    <row r="249" spans="1:6" x14ac:dyDescent="0.25">
      <c r="A249" t="s">
        <v>18</v>
      </c>
      <c r="B249" t="s">
        <v>938</v>
      </c>
      <c r="C249" t="s">
        <v>264</v>
      </c>
      <c r="D249" s="2">
        <v>0</v>
      </c>
      <c r="E249" s="2">
        <v>2</v>
      </c>
      <c r="F249" s="2">
        <v>2</v>
      </c>
    </row>
    <row r="250" spans="1:6" x14ac:dyDescent="0.25">
      <c r="A250" t="s">
        <v>18</v>
      </c>
      <c r="B250" t="s">
        <v>939</v>
      </c>
      <c r="C250" t="s">
        <v>265</v>
      </c>
      <c r="D250" s="2">
        <v>1</v>
      </c>
      <c r="E250" s="2">
        <v>4</v>
      </c>
      <c r="F250" s="2">
        <v>5</v>
      </c>
    </row>
    <row r="251" spans="1:6" x14ac:dyDescent="0.25">
      <c r="A251" t="s">
        <v>18</v>
      </c>
      <c r="B251" t="s">
        <v>940</v>
      </c>
      <c r="C251" t="s">
        <v>266</v>
      </c>
      <c r="D251" s="2">
        <v>0</v>
      </c>
      <c r="E251" s="2">
        <v>3</v>
      </c>
      <c r="F251" s="2">
        <v>3</v>
      </c>
    </row>
    <row r="252" spans="1:6" x14ac:dyDescent="0.25">
      <c r="A252" t="s">
        <v>18</v>
      </c>
      <c r="B252" t="s">
        <v>941</v>
      </c>
      <c r="C252" t="s">
        <v>267</v>
      </c>
      <c r="D252" s="2">
        <v>0</v>
      </c>
      <c r="E252" s="2">
        <v>1</v>
      </c>
      <c r="F252" s="2">
        <v>1</v>
      </c>
    </row>
    <row r="253" spans="1:6" x14ac:dyDescent="0.25">
      <c r="A253" t="s">
        <v>18</v>
      </c>
      <c r="B253" t="s">
        <v>942</v>
      </c>
      <c r="C253" t="s">
        <v>669</v>
      </c>
      <c r="D253" s="2">
        <v>0</v>
      </c>
      <c r="E253" s="2">
        <v>1</v>
      </c>
      <c r="F253" s="2">
        <v>1</v>
      </c>
    </row>
    <row r="254" spans="1:6" x14ac:dyDescent="0.25">
      <c r="A254" t="s">
        <v>18</v>
      </c>
      <c r="B254" t="s">
        <v>943</v>
      </c>
      <c r="C254" t="s">
        <v>268</v>
      </c>
      <c r="D254" s="2">
        <v>16</v>
      </c>
      <c r="E254" s="2">
        <v>22</v>
      </c>
      <c r="F254" s="2">
        <v>38</v>
      </c>
    </row>
    <row r="255" spans="1:6" x14ac:dyDescent="0.25">
      <c r="A255" t="s">
        <v>18</v>
      </c>
      <c r="B255" t="s">
        <v>944</v>
      </c>
      <c r="C255" t="s">
        <v>576</v>
      </c>
      <c r="D255" s="2">
        <v>0</v>
      </c>
      <c r="E255" s="2">
        <v>1</v>
      </c>
      <c r="F255" s="2">
        <v>1</v>
      </c>
    </row>
    <row r="256" spans="1:6" x14ac:dyDescent="0.25">
      <c r="A256" t="s">
        <v>18</v>
      </c>
      <c r="B256" t="s">
        <v>945</v>
      </c>
      <c r="C256" t="s">
        <v>635</v>
      </c>
      <c r="D256" s="2">
        <v>2</v>
      </c>
      <c r="E256" s="2">
        <v>2</v>
      </c>
      <c r="F256" s="2">
        <v>4</v>
      </c>
    </row>
    <row r="257" spans="1:6" x14ac:dyDescent="0.25">
      <c r="A257" t="s">
        <v>18</v>
      </c>
      <c r="B257" t="s">
        <v>946</v>
      </c>
      <c r="C257" t="s">
        <v>629</v>
      </c>
      <c r="D257" s="2">
        <v>1</v>
      </c>
      <c r="E257" s="2">
        <v>0</v>
      </c>
      <c r="F257" s="2">
        <v>1</v>
      </c>
    </row>
    <row r="258" spans="1:6" x14ac:dyDescent="0.25">
      <c r="A258" t="s">
        <v>20</v>
      </c>
      <c r="B258" t="s">
        <v>947</v>
      </c>
      <c r="C258" t="s">
        <v>269</v>
      </c>
      <c r="D258" s="2">
        <v>0</v>
      </c>
      <c r="E258" s="2">
        <v>11</v>
      </c>
      <c r="F258" s="2">
        <v>11</v>
      </c>
    </row>
    <row r="259" spans="1:6" x14ac:dyDescent="0.25">
      <c r="A259" t="s">
        <v>20</v>
      </c>
      <c r="B259" t="s">
        <v>948</v>
      </c>
      <c r="C259" t="s">
        <v>574</v>
      </c>
      <c r="D259" s="2">
        <v>0</v>
      </c>
      <c r="E259" s="2">
        <v>2</v>
      </c>
      <c r="F259" s="2">
        <v>2</v>
      </c>
    </row>
    <row r="260" spans="1:6" x14ac:dyDescent="0.25">
      <c r="A260" t="s">
        <v>20</v>
      </c>
      <c r="B260" t="s">
        <v>949</v>
      </c>
      <c r="C260" t="s">
        <v>270</v>
      </c>
      <c r="D260" s="2">
        <v>0</v>
      </c>
      <c r="E260" s="2">
        <v>7</v>
      </c>
      <c r="F260" s="2">
        <v>7</v>
      </c>
    </row>
    <row r="261" spans="1:6" x14ac:dyDescent="0.25">
      <c r="A261" t="s">
        <v>20</v>
      </c>
      <c r="B261" t="s">
        <v>703</v>
      </c>
      <c r="C261" t="s">
        <v>271</v>
      </c>
      <c r="D261" s="2">
        <v>28</v>
      </c>
      <c r="E261" s="2">
        <v>72</v>
      </c>
      <c r="F261" s="2">
        <v>100</v>
      </c>
    </row>
    <row r="262" spans="1:6" x14ac:dyDescent="0.25">
      <c r="A262" t="s">
        <v>20</v>
      </c>
      <c r="B262" t="s">
        <v>950</v>
      </c>
      <c r="C262" t="s">
        <v>272</v>
      </c>
      <c r="D262" s="2">
        <v>0</v>
      </c>
      <c r="E262" s="2">
        <v>2</v>
      </c>
      <c r="F262" s="2">
        <v>2</v>
      </c>
    </row>
    <row r="263" spans="1:6" x14ac:dyDescent="0.25">
      <c r="A263" t="s">
        <v>20</v>
      </c>
      <c r="B263" t="s">
        <v>951</v>
      </c>
      <c r="C263" t="s">
        <v>273</v>
      </c>
      <c r="D263" s="2">
        <v>0</v>
      </c>
      <c r="E263" s="2">
        <v>1</v>
      </c>
      <c r="F263" s="2">
        <v>1</v>
      </c>
    </row>
    <row r="264" spans="1:6" x14ac:dyDescent="0.25">
      <c r="A264" t="s">
        <v>20</v>
      </c>
      <c r="B264" t="s">
        <v>952</v>
      </c>
      <c r="C264" t="s">
        <v>274</v>
      </c>
      <c r="D264" s="2">
        <v>0</v>
      </c>
      <c r="E264" s="2">
        <v>1</v>
      </c>
      <c r="F264" s="2">
        <v>1</v>
      </c>
    </row>
    <row r="265" spans="1:6" x14ac:dyDescent="0.25">
      <c r="A265" t="s">
        <v>20</v>
      </c>
      <c r="B265" t="s">
        <v>953</v>
      </c>
      <c r="C265" t="s">
        <v>275</v>
      </c>
      <c r="D265" s="2">
        <v>1</v>
      </c>
      <c r="E265" s="2">
        <v>23</v>
      </c>
      <c r="F265" s="2">
        <v>24</v>
      </c>
    </row>
    <row r="266" spans="1:6" x14ac:dyDescent="0.25">
      <c r="A266" t="s">
        <v>20</v>
      </c>
      <c r="B266" t="s">
        <v>954</v>
      </c>
      <c r="C266" t="s">
        <v>276</v>
      </c>
      <c r="D266" s="2">
        <v>1</v>
      </c>
      <c r="E266" s="2">
        <v>3</v>
      </c>
      <c r="F266" s="2">
        <v>4</v>
      </c>
    </row>
    <row r="267" spans="1:6" x14ac:dyDescent="0.25">
      <c r="A267" t="s">
        <v>20</v>
      </c>
      <c r="B267" t="s">
        <v>955</v>
      </c>
      <c r="C267" t="s">
        <v>277</v>
      </c>
      <c r="D267" s="2">
        <v>11</v>
      </c>
      <c r="E267" s="2">
        <v>49</v>
      </c>
      <c r="F267" s="2">
        <v>60</v>
      </c>
    </row>
    <row r="268" spans="1:6" x14ac:dyDescent="0.25">
      <c r="A268" t="s">
        <v>20</v>
      </c>
      <c r="B268" t="s">
        <v>956</v>
      </c>
      <c r="C268" t="s">
        <v>278</v>
      </c>
      <c r="D268" s="2">
        <v>2</v>
      </c>
      <c r="E268" s="2">
        <v>18</v>
      </c>
      <c r="F268" s="2">
        <v>20</v>
      </c>
    </row>
    <row r="269" spans="1:6" x14ac:dyDescent="0.25">
      <c r="A269" t="s">
        <v>20</v>
      </c>
      <c r="B269" t="s">
        <v>957</v>
      </c>
      <c r="C269" t="s">
        <v>279</v>
      </c>
      <c r="D269" s="2">
        <v>0</v>
      </c>
      <c r="E269" s="2">
        <v>3</v>
      </c>
      <c r="F269" s="2">
        <v>3</v>
      </c>
    </row>
    <row r="270" spans="1:6" x14ac:dyDescent="0.25">
      <c r="A270" t="s">
        <v>20</v>
      </c>
      <c r="B270" t="s">
        <v>958</v>
      </c>
      <c r="C270" t="s">
        <v>587</v>
      </c>
      <c r="D270" s="2">
        <v>0</v>
      </c>
      <c r="E270" s="2">
        <v>1</v>
      </c>
      <c r="F270" s="2">
        <v>1</v>
      </c>
    </row>
    <row r="271" spans="1:6" x14ac:dyDescent="0.25">
      <c r="A271" t="s">
        <v>20</v>
      </c>
      <c r="B271" t="s">
        <v>959</v>
      </c>
      <c r="C271" t="s">
        <v>588</v>
      </c>
      <c r="D271" s="2">
        <v>0</v>
      </c>
      <c r="E271" s="2">
        <v>2</v>
      </c>
      <c r="F271" s="2">
        <v>2</v>
      </c>
    </row>
    <row r="272" spans="1:6" x14ac:dyDescent="0.25">
      <c r="A272" t="s">
        <v>20</v>
      </c>
      <c r="B272" t="s">
        <v>960</v>
      </c>
      <c r="C272" t="s">
        <v>589</v>
      </c>
      <c r="D272" s="2">
        <v>0</v>
      </c>
      <c r="E272" s="2">
        <v>1</v>
      </c>
      <c r="F272" s="2">
        <v>1</v>
      </c>
    </row>
    <row r="273" spans="1:6" x14ac:dyDescent="0.25">
      <c r="A273" t="s">
        <v>20</v>
      </c>
      <c r="B273" t="s">
        <v>961</v>
      </c>
      <c r="C273" t="s">
        <v>590</v>
      </c>
      <c r="D273" s="2">
        <v>0</v>
      </c>
      <c r="E273" s="2">
        <v>1</v>
      </c>
      <c r="F273" s="2">
        <v>1</v>
      </c>
    </row>
    <row r="274" spans="1:6" x14ac:dyDescent="0.25">
      <c r="A274" t="s">
        <v>20</v>
      </c>
      <c r="B274" t="s">
        <v>962</v>
      </c>
      <c r="C274" t="s">
        <v>605</v>
      </c>
      <c r="D274" s="2">
        <v>0</v>
      </c>
      <c r="E274" s="2">
        <v>1</v>
      </c>
      <c r="F274" s="2">
        <v>1</v>
      </c>
    </row>
    <row r="275" spans="1:6" x14ac:dyDescent="0.25">
      <c r="A275" t="s">
        <v>20</v>
      </c>
      <c r="B275" t="s">
        <v>963</v>
      </c>
      <c r="C275" t="s">
        <v>670</v>
      </c>
      <c r="D275" s="2">
        <v>0</v>
      </c>
      <c r="E275" s="2">
        <v>1</v>
      </c>
      <c r="F275" s="2">
        <v>1</v>
      </c>
    </row>
    <row r="276" spans="1:6" x14ac:dyDescent="0.25">
      <c r="A276" t="s">
        <v>20</v>
      </c>
      <c r="B276" t="s">
        <v>964</v>
      </c>
      <c r="C276" t="s">
        <v>630</v>
      </c>
      <c r="D276" s="2">
        <v>0</v>
      </c>
      <c r="E276" s="2">
        <v>2</v>
      </c>
      <c r="F276" s="2">
        <v>2</v>
      </c>
    </row>
    <row r="277" spans="1:6" x14ac:dyDescent="0.25">
      <c r="A277" t="s">
        <v>20</v>
      </c>
      <c r="B277" t="s">
        <v>965</v>
      </c>
      <c r="C277" t="s">
        <v>655</v>
      </c>
      <c r="D277" s="2">
        <v>0</v>
      </c>
      <c r="E277" s="2">
        <v>1</v>
      </c>
      <c r="F277" s="2">
        <v>1</v>
      </c>
    </row>
    <row r="278" spans="1:6" x14ac:dyDescent="0.25">
      <c r="A278" t="s">
        <v>48</v>
      </c>
      <c r="B278" t="s">
        <v>966</v>
      </c>
      <c r="C278" t="s">
        <v>656</v>
      </c>
      <c r="D278" s="2">
        <v>1</v>
      </c>
      <c r="E278" s="2">
        <v>0</v>
      </c>
      <c r="F278" s="2">
        <v>1</v>
      </c>
    </row>
    <row r="279" spans="1:6" x14ac:dyDescent="0.25">
      <c r="A279" t="s">
        <v>48</v>
      </c>
      <c r="B279" t="s">
        <v>967</v>
      </c>
      <c r="C279" t="s">
        <v>280</v>
      </c>
      <c r="D279" s="2">
        <v>0</v>
      </c>
      <c r="E279" s="2">
        <v>2</v>
      </c>
      <c r="F279" s="2">
        <v>2</v>
      </c>
    </row>
    <row r="280" spans="1:6" x14ac:dyDescent="0.25">
      <c r="A280" t="s">
        <v>48</v>
      </c>
      <c r="B280" t="s">
        <v>968</v>
      </c>
      <c r="C280" t="s">
        <v>281</v>
      </c>
      <c r="D280" s="2">
        <v>0</v>
      </c>
      <c r="E280" s="2">
        <v>1</v>
      </c>
      <c r="F280" s="2">
        <v>1</v>
      </c>
    </row>
    <row r="281" spans="1:6" x14ac:dyDescent="0.25">
      <c r="A281" t="s">
        <v>48</v>
      </c>
      <c r="B281" t="s">
        <v>969</v>
      </c>
      <c r="C281" t="s">
        <v>614</v>
      </c>
      <c r="D281" s="2">
        <v>0</v>
      </c>
      <c r="E281" s="2">
        <v>1</v>
      </c>
      <c r="F281" s="2">
        <v>1</v>
      </c>
    </row>
    <row r="282" spans="1:6" x14ac:dyDescent="0.25">
      <c r="A282" t="s">
        <v>48</v>
      </c>
      <c r="B282" t="s">
        <v>970</v>
      </c>
      <c r="C282" t="s">
        <v>282</v>
      </c>
      <c r="D282" s="2">
        <v>0</v>
      </c>
      <c r="E282" s="2">
        <v>1</v>
      </c>
      <c r="F282" s="2">
        <v>1</v>
      </c>
    </row>
    <row r="283" spans="1:6" x14ac:dyDescent="0.25">
      <c r="A283" t="s">
        <v>48</v>
      </c>
      <c r="B283" t="s">
        <v>971</v>
      </c>
      <c r="C283" t="s">
        <v>283</v>
      </c>
      <c r="D283" s="2">
        <v>1</v>
      </c>
      <c r="E283" s="2">
        <v>1</v>
      </c>
      <c r="F283" s="2">
        <v>2</v>
      </c>
    </row>
    <row r="284" spans="1:6" x14ac:dyDescent="0.25">
      <c r="A284" t="s">
        <v>48</v>
      </c>
      <c r="B284" t="s">
        <v>972</v>
      </c>
      <c r="C284" t="s">
        <v>284</v>
      </c>
      <c r="D284" s="2">
        <v>1</v>
      </c>
      <c r="E284" s="2">
        <v>3</v>
      </c>
      <c r="F284" s="2">
        <v>4</v>
      </c>
    </row>
    <row r="285" spans="1:6" x14ac:dyDescent="0.25">
      <c r="A285" t="s">
        <v>48</v>
      </c>
      <c r="B285" t="s">
        <v>973</v>
      </c>
      <c r="C285" t="s">
        <v>285</v>
      </c>
      <c r="D285" s="2">
        <v>3</v>
      </c>
      <c r="E285" s="2">
        <v>8</v>
      </c>
      <c r="F285" s="2">
        <v>11</v>
      </c>
    </row>
    <row r="286" spans="1:6" x14ac:dyDescent="0.25">
      <c r="A286" t="s">
        <v>48</v>
      </c>
      <c r="B286" t="s">
        <v>974</v>
      </c>
      <c r="C286" t="s">
        <v>286</v>
      </c>
      <c r="D286" s="2">
        <v>0</v>
      </c>
      <c r="E286" s="2">
        <v>6</v>
      </c>
      <c r="F286" s="2">
        <v>6</v>
      </c>
    </row>
    <row r="287" spans="1:6" x14ac:dyDescent="0.25">
      <c r="A287" t="s">
        <v>48</v>
      </c>
      <c r="B287" t="s">
        <v>975</v>
      </c>
      <c r="C287" t="s">
        <v>580</v>
      </c>
      <c r="D287" s="2">
        <v>0</v>
      </c>
      <c r="E287" s="2">
        <v>1</v>
      </c>
      <c r="F287" s="2">
        <v>1</v>
      </c>
    </row>
    <row r="288" spans="1:6" x14ac:dyDescent="0.25">
      <c r="A288" t="s">
        <v>48</v>
      </c>
      <c r="B288" t="s">
        <v>976</v>
      </c>
      <c r="C288" t="s">
        <v>287</v>
      </c>
      <c r="D288" s="2">
        <v>0</v>
      </c>
      <c r="E288" s="2">
        <v>1</v>
      </c>
      <c r="F288" s="2">
        <v>1</v>
      </c>
    </row>
    <row r="289" spans="1:6" x14ac:dyDescent="0.25">
      <c r="A289" t="s">
        <v>48</v>
      </c>
      <c r="B289" t="s">
        <v>977</v>
      </c>
      <c r="C289" t="s">
        <v>606</v>
      </c>
      <c r="D289" s="2">
        <v>1</v>
      </c>
      <c r="E289" s="2">
        <v>0</v>
      </c>
      <c r="F289" s="2">
        <v>1</v>
      </c>
    </row>
    <row r="290" spans="1:6" x14ac:dyDescent="0.25">
      <c r="A290" t="s">
        <v>48</v>
      </c>
      <c r="B290" t="s">
        <v>978</v>
      </c>
      <c r="C290" t="s">
        <v>671</v>
      </c>
      <c r="D290" s="2">
        <v>0</v>
      </c>
      <c r="E290" s="2">
        <v>1</v>
      </c>
      <c r="F290" s="2">
        <v>1</v>
      </c>
    </row>
    <row r="291" spans="1:6" x14ac:dyDescent="0.25">
      <c r="A291" t="s">
        <v>48</v>
      </c>
      <c r="B291" t="s">
        <v>979</v>
      </c>
      <c r="C291" t="s">
        <v>288</v>
      </c>
      <c r="D291" s="2">
        <v>12</v>
      </c>
      <c r="E291" s="2">
        <v>43</v>
      </c>
      <c r="F291" s="2">
        <v>55</v>
      </c>
    </row>
    <row r="292" spans="1:6" x14ac:dyDescent="0.25">
      <c r="A292" t="s">
        <v>48</v>
      </c>
      <c r="B292" t="s">
        <v>980</v>
      </c>
      <c r="C292" t="s">
        <v>289</v>
      </c>
      <c r="D292" s="2">
        <v>0</v>
      </c>
      <c r="E292" s="2">
        <v>1</v>
      </c>
      <c r="F292" s="2">
        <v>1</v>
      </c>
    </row>
    <row r="293" spans="1:6" x14ac:dyDescent="0.25">
      <c r="A293" t="s">
        <v>48</v>
      </c>
      <c r="B293" t="s">
        <v>981</v>
      </c>
      <c r="C293" t="s">
        <v>657</v>
      </c>
      <c r="D293" s="2">
        <v>0</v>
      </c>
      <c r="E293" s="2">
        <v>1</v>
      </c>
      <c r="F293" s="2">
        <v>1</v>
      </c>
    </row>
    <row r="294" spans="1:6" x14ac:dyDescent="0.25">
      <c r="A294" t="s">
        <v>49</v>
      </c>
      <c r="B294" t="s">
        <v>982</v>
      </c>
      <c r="C294" t="s">
        <v>290</v>
      </c>
      <c r="D294" s="2">
        <v>2</v>
      </c>
      <c r="E294" s="2">
        <v>6</v>
      </c>
      <c r="F294" s="2">
        <v>8</v>
      </c>
    </row>
    <row r="295" spans="1:6" x14ac:dyDescent="0.25">
      <c r="A295" t="s">
        <v>49</v>
      </c>
      <c r="B295" t="s">
        <v>983</v>
      </c>
      <c r="C295" t="s">
        <v>291</v>
      </c>
      <c r="D295" s="2">
        <v>1</v>
      </c>
      <c r="E295" s="2">
        <v>4</v>
      </c>
      <c r="F295" s="2">
        <v>5</v>
      </c>
    </row>
    <row r="296" spans="1:6" x14ac:dyDescent="0.25">
      <c r="A296" t="s">
        <v>49</v>
      </c>
      <c r="B296" t="s">
        <v>984</v>
      </c>
      <c r="C296" t="s">
        <v>292</v>
      </c>
      <c r="D296" s="2">
        <v>6</v>
      </c>
      <c r="E296" s="2">
        <v>13</v>
      </c>
      <c r="F296" s="2">
        <v>19</v>
      </c>
    </row>
    <row r="297" spans="1:6" x14ac:dyDescent="0.25">
      <c r="A297" t="s">
        <v>49</v>
      </c>
      <c r="B297" t="s">
        <v>985</v>
      </c>
      <c r="C297" t="s">
        <v>293</v>
      </c>
      <c r="D297" s="2">
        <v>1</v>
      </c>
      <c r="E297" s="2">
        <v>2</v>
      </c>
      <c r="F297" s="2">
        <v>3</v>
      </c>
    </row>
    <row r="298" spans="1:6" x14ac:dyDescent="0.25">
      <c r="A298" t="s">
        <v>49</v>
      </c>
      <c r="B298" t="s">
        <v>986</v>
      </c>
      <c r="C298" t="s">
        <v>294</v>
      </c>
      <c r="D298" s="2">
        <v>0</v>
      </c>
      <c r="E298" s="2">
        <v>1</v>
      </c>
      <c r="F298" s="2">
        <v>1</v>
      </c>
    </row>
    <row r="299" spans="1:6" x14ac:dyDescent="0.25">
      <c r="A299" t="s">
        <v>49</v>
      </c>
      <c r="B299" t="s">
        <v>987</v>
      </c>
      <c r="C299" t="s">
        <v>295</v>
      </c>
      <c r="D299" s="2">
        <v>1</v>
      </c>
      <c r="E299" s="2">
        <v>2</v>
      </c>
      <c r="F299" s="2">
        <v>3</v>
      </c>
    </row>
    <row r="300" spans="1:6" x14ac:dyDescent="0.25">
      <c r="A300" t="s">
        <v>49</v>
      </c>
      <c r="B300" t="s">
        <v>988</v>
      </c>
      <c r="C300" t="s">
        <v>296</v>
      </c>
      <c r="D300" s="2">
        <v>0</v>
      </c>
      <c r="E300" s="2">
        <v>3</v>
      </c>
      <c r="F300" s="2">
        <v>3</v>
      </c>
    </row>
    <row r="301" spans="1:6" x14ac:dyDescent="0.25">
      <c r="A301" t="s">
        <v>49</v>
      </c>
      <c r="B301" t="s">
        <v>989</v>
      </c>
      <c r="C301" t="s">
        <v>297</v>
      </c>
      <c r="D301" s="2">
        <v>0</v>
      </c>
      <c r="E301" s="2">
        <v>1</v>
      </c>
      <c r="F301" s="2">
        <v>1</v>
      </c>
    </row>
    <row r="302" spans="1:6" x14ac:dyDescent="0.25">
      <c r="A302" t="s">
        <v>49</v>
      </c>
      <c r="B302" t="s">
        <v>990</v>
      </c>
      <c r="C302" t="s">
        <v>298</v>
      </c>
      <c r="D302" s="2">
        <v>1</v>
      </c>
      <c r="E302" s="2">
        <v>1</v>
      </c>
      <c r="F302" s="2">
        <v>2</v>
      </c>
    </row>
    <row r="303" spans="1:6" x14ac:dyDescent="0.25">
      <c r="A303" t="s">
        <v>49</v>
      </c>
      <c r="B303" t="s">
        <v>991</v>
      </c>
      <c r="C303" t="s">
        <v>299</v>
      </c>
      <c r="D303" s="2">
        <v>0</v>
      </c>
      <c r="E303" s="2">
        <v>2</v>
      </c>
      <c r="F303" s="2">
        <v>2</v>
      </c>
    </row>
    <row r="304" spans="1:6" x14ac:dyDescent="0.25">
      <c r="A304" t="s">
        <v>49</v>
      </c>
      <c r="B304" t="s">
        <v>992</v>
      </c>
      <c r="C304" t="s">
        <v>300</v>
      </c>
      <c r="D304" s="2">
        <v>3</v>
      </c>
      <c r="E304" s="2">
        <v>5</v>
      </c>
      <c r="F304" s="2">
        <v>8</v>
      </c>
    </row>
    <row r="305" spans="1:6" x14ac:dyDescent="0.25">
      <c r="A305" t="s">
        <v>49</v>
      </c>
      <c r="B305" t="s">
        <v>993</v>
      </c>
      <c r="C305" t="s">
        <v>672</v>
      </c>
      <c r="D305" s="2">
        <v>0</v>
      </c>
      <c r="E305" s="2">
        <v>1</v>
      </c>
      <c r="F305" s="2">
        <v>1</v>
      </c>
    </row>
    <row r="306" spans="1:6" x14ac:dyDescent="0.25">
      <c r="A306" t="s">
        <v>49</v>
      </c>
      <c r="B306" t="s">
        <v>994</v>
      </c>
      <c r="C306" t="s">
        <v>301</v>
      </c>
      <c r="D306" s="2">
        <v>0</v>
      </c>
      <c r="E306" s="2">
        <v>3</v>
      </c>
      <c r="F306" s="2">
        <v>3</v>
      </c>
    </row>
    <row r="307" spans="1:6" x14ac:dyDescent="0.25">
      <c r="A307" t="s">
        <v>49</v>
      </c>
      <c r="B307" t="s">
        <v>995</v>
      </c>
      <c r="C307" t="s">
        <v>302</v>
      </c>
      <c r="D307" s="2">
        <v>10</v>
      </c>
      <c r="E307" s="2">
        <v>28</v>
      </c>
      <c r="F307" s="2">
        <v>38</v>
      </c>
    </row>
    <row r="308" spans="1:6" x14ac:dyDescent="0.25">
      <c r="A308" t="s">
        <v>49</v>
      </c>
      <c r="B308" t="s">
        <v>996</v>
      </c>
      <c r="C308" t="s">
        <v>303</v>
      </c>
      <c r="D308" s="2">
        <v>1</v>
      </c>
      <c r="E308" s="2">
        <v>1</v>
      </c>
      <c r="F308" s="2">
        <v>2</v>
      </c>
    </row>
    <row r="309" spans="1:6" x14ac:dyDescent="0.25">
      <c r="A309" t="s">
        <v>49</v>
      </c>
      <c r="B309" t="s">
        <v>997</v>
      </c>
      <c r="C309" t="s">
        <v>304</v>
      </c>
      <c r="D309" s="2">
        <v>2</v>
      </c>
      <c r="E309" s="2">
        <v>4</v>
      </c>
      <c r="F309" s="2">
        <v>6</v>
      </c>
    </row>
    <row r="310" spans="1:6" x14ac:dyDescent="0.25">
      <c r="A310" t="s">
        <v>49</v>
      </c>
      <c r="B310" t="s">
        <v>998</v>
      </c>
      <c r="C310" t="s">
        <v>645</v>
      </c>
      <c r="D310" s="2">
        <v>0</v>
      </c>
      <c r="E310" s="2">
        <v>1</v>
      </c>
      <c r="F310" s="2">
        <v>1</v>
      </c>
    </row>
    <row r="311" spans="1:6" x14ac:dyDescent="0.25">
      <c r="A311" t="s">
        <v>49</v>
      </c>
      <c r="B311" t="s">
        <v>999</v>
      </c>
      <c r="C311" t="s">
        <v>607</v>
      </c>
      <c r="D311" s="2">
        <v>0</v>
      </c>
      <c r="E311" s="2">
        <v>1</v>
      </c>
      <c r="F311" s="2">
        <v>1</v>
      </c>
    </row>
    <row r="312" spans="1:6" x14ac:dyDescent="0.25">
      <c r="A312" t="s">
        <v>49</v>
      </c>
      <c r="B312" t="s">
        <v>1000</v>
      </c>
      <c r="C312" t="s">
        <v>305</v>
      </c>
      <c r="D312" s="2">
        <v>0</v>
      </c>
      <c r="E312" s="2">
        <v>1</v>
      </c>
      <c r="F312" s="2">
        <v>1</v>
      </c>
    </row>
    <row r="313" spans="1:6" x14ac:dyDescent="0.25">
      <c r="A313" t="s">
        <v>49</v>
      </c>
      <c r="B313" t="s">
        <v>1001</v>
      </c>
      <c r="C313" t="s">
        <v>306</v>
      </c>
      <c r="D313" s="2">
        <v>0</v>
      </c>
      <c r="E313" s="2">
        <v>3</v>
      </c>
      <c r="F313" s="2">
        <v>3</v>
      </c>
    </row>
    <row r="314" spans="1:6" x14ac:dyDescent="0.25">
      <c r="A314" t="s">
        <v>49</v>
      </c>
      <c r="B314" t="s">
        <v>1002</v>
      </c>
      <c r="C314" t="s">
        <v>307</v>
      </c>
      <c r="D314" s="2">
        <v>0</v>
      </c>
      <c r="E314" s="2">
        <v>1</v>
      </c>
      <c r="F314" s="2">
        <v>1</v>
      </c>
    </row>
    <row r="315" spans="1:6" x14ac:dyDescent="0.25">
      <c r="A315" t="s">
        <v>49</v>
      </c>
      <c r="B315" t="s">
        <v>1003</v>
      </c>
      <c r="C315" t="s">
        <v>308</v>
      </c>
      <c r="D315" s="2">
        <v>0</v>
      </c>
      <c r="E315" s="2">
        <v>4</v>
      </c>
      <c r="F315" s="2">
        <v>4</v>
      </c>
    </row>
    <row r="316" spans="1:6" x14ac:dyDescent="0.25">
      <c r="A316" t="s">
        <v>49</v>
      </c>
      <c r="B316" t="s">
        <v>1004</v>
      </c>
      <c r="C316" t="s">
        <v>309</v>
      </c>
      <c r="D316" s="2">
        <v>0</v>
      </c>
      <c r="E316" s="2">
        <v>2</v>
      </c>
      <c r="F316" s="2">
        <v>2</v>
      </c>
    </row>
    <row r="317" spans="1:6" x14ac:dyDescent="0.25">
      <c r="A317" t="s">
        <v>49</v>
      </c>
      <c r="B317" t="s">
        <v>1005</v>
      </c>
      <c r="C317" t="s">
        <v>310</v>
      </c>
      <c r="D317" s="2">
        <v>1</v>
      </c>
      <c r="E317" s="2">
        <v>0</v>
      </c>
      <c r="F317" s="2">
        <v>1</v>
      </c>
    </row>
    <row r="318" spans="1:6" x14ac:dyDescent="0.25">
      <c r="A318" t="s">
        <v>49</v>
      </c>
      <c r="B318" t="s">
        <v>1006</v>
      </c>
      <c r="C318" t="s">
        <v>591</v>
      </c>
      <c r="D318" s="2">
        <v>4</v>
      </c>
      <c r="E318" s="2">
        <v>2</v>
      </c>
      <c r="F318" s="2">
        <v>6</v>
      </c>
    </row>
    <row r="319" spans="1:6" x14ac:dyDescent="0.25">
      <c r="A319" t="s">
        <v>49</v>
      </c>
      <c r="B319" t="s">
        <v>1007</v>
      </c>
      <c r="C319" t="s">
        <v>311</v>
      </c>
      <c r="D319" s="2">
        <v>1</v>
      </c>
      <c r="E319" s="2">
        <v>1</v>
      </c>
      <c r="F319" s="2">
        <v>2</v>
      </c>
    </row>
    <row r="320" spans="1:6" x14ac:dyDescent="0.25">
      <c r="A320" t="s">
        <v>49</v>
      </c>
      <c r="B320" t="s">
        <v>1008</v>
      </c>
      <c r="C320" t="s">
        <v>312</v>
      </c>
      <c r="D320" s="2">
        <v>0</v>
      </c>
      <c r="E320" s="2">
        <v>5</v>
      </c>
      <c r="F320" s="2">
        <v>5</v>
      </c>
    </row>
    <row r="321" spans="1:6" x14ac:dyDescent="0.25">
      <c r="A321" t="s">
        <v>49</v>
      </c>
      <c r="B321" t="s">
        <v>1009</v>
      </c>
      <c r="C321" t="s">
        <v>313</v>
      </c>
      <c r="D321" s="2">
        <v>0</v>
      </c>
      <c r="E321" s="2">
        <v>1</v>
      </c>
      <c r="F321" s="2">
        <v>1</v>
      </c>
    </row>
    <row r="322" spans="1:6" x14ac:dyDescent="0.25">
      <c r="A322" t="s">
        <v>49</v>
      </c>
      <c r="B322" t="s">
        <v>1010</v>
      </c>
      <c r="C322" t="s">
        <v>570</v>
      </c>
      <c r="D322" s="2">
        <v>0</v>
      </c>
      <c r="E322" s="2">
        <v>1</v>
      </c>
      <c r="F322" s="2">
        <v>1</v>
      </c>
    </row>
    <row r="323" spans="1:6" x14ac:dyDescent="0.25">
      <c r="A323" t="s">
        <v>49</v>
      </c>
      <c r="B323" t="s">
        <v>1011</v>
      </c>
      <c r="C323" t="s">
        <v>575</v>
      </c>
      <c r="D323" s="2">
        <v>1</v>
      </c>
      <c r="E323" s="2">
        <v>1</v>
      </c>
      <c r="F323" s="2">
        <v>2</v>
      </c>
    </row>
    <row r="324" spans="1:6" x14ac:dyDescent="0.25">
      <c r="A324" t="s">
        <v>49</v>
      </c>
      <c r="B324" t="s">
        <v>1012</v>
      </c>
      <c r="C324" t="s">
        <v>314</v>
      </c>
      <c r="D324" s="2">
        <v>1</v>
      </c>
      <c r="E324" s="2">
        <v>4</v>
      </c>
      <c r="F324" s="2">
        <v>5</v>
      </c>
    </row>
    <row r="325" spans="1:6" x14ac:dyDescent="0.25">
      <c r="A325" t="s">
        <v>49</v>
      </c>
      <c r="B325" t="s">
        <v>1013</v>
      </c>
      <c r="C325" t="s">
        <v>315</v>
      </c>
      <c r="D325" s="2">
        <v>6</v>
      </c>
      <c r="E325" s="2">
        <v>6</v>
      </c>
      <c r="F325" s="2">
        <v>12</v>
      </c>
    </row>
    <row r="326" spans="1:6" x14ac:dyDescent="0.25">
      <c r="A326" t="s">
        <v>49</v>
      </c>
      <c r="B326" t="s">
        <v>1014</v>
      </c>
      <c r="C326" t="s">
        <v>316</v>
      </c>
      <c r="D326" s="2">
        <v>0</v>
      </c>
      <c r="E326" s="2">
        <v>1</v>
      </c>
      <c r="F326" s="2">
        <v>1</v>
      </c>
    </row>
    <row r="327" spans="1:6" x14ac:dyDescent="0.25">
      <c r="A327" t="s">
        <v>49</v>
      </c>
      <c r="B327" t="s">
        <v>1015</v>
      </c>
      <c r="C327" t="s">
        <v>317</v>
      </c>
      <c r="D327" s="2">
        <v>0</v>
      </c>
      <c r="E327" s="2">
        <v>1</v>
      </c>
      <c r="F327" s="2">
        <v>1</v>
      </c>
    </row>
    <row r="328" spans="1:6" x14ac:dyDescent="0.25">
      <c r="A328" t="s">
        <v>49</v>
      </c>
      <c r="B328" t="s">
        <v>1016</v>
      </c>
      <c r="C328" t="s">
        <v>318</v>
      </c>
      <c r="D328" s="2">
        <v>1</v>
      </c>
      <c r="E328" s="2">
        <v>2</v>
      </c>
      <c r="F328" s="2">
        <v>3</v>
      </c>
    </row>
    <row r="329" spans="1:6" x14ac:dyDescent="0.25">
      <c r="A329" t="s">
        <v>49</v>
      </c>
      <c r="B329" t="s">
        <v>1017</v>
      </c>
      <c r="C329" t="s">
        <v>319</v>
      </c>
      <c r="D329" s="2">
        <v>0</v>
      </c>
      <c r="E329" s="2">
        <v>1</v>
      </c>
      <c r="F329" s="2">
        <v>1</v>
      </c>
    </row>
    <row r="330" spans="1:6" x14ac:dyDescent="0.25">
      <c r="A330" t="s">
        <v>49</v>
      </c>
      <c r="B330" t="s">
        <v>1018</v>
      </c>
      <c r="C330" t="s">
        <v>320</v>
      </c>
      <c r="D330" s="2">
        <v>0</v>
      </c>
      <c r="E330" s="2">
        <v>1</v>
      </c>
      <c r="F330" s="2">
        <v>1</v>
      </c>
    </row>
    <row r="331" spans="1:6" x14ac:dyDescent="0.25">
      <c r="A331" t="s">
        <v>49</v>
      </c>
      <c r="B331" t="s">
        <v>1019</v>
      </c>
      <c r="C331" t="s">
        <v>321</v>
      </c>
      <c r="D331" s="2">
        <v>0</v>
      </c>
      <c r="E331" s="2">
        <v>1</v>
      </c>
      <c r="F331" s="2">
        <v>1</v>
      </c>
    </row>
    <row r="332" spans="1:6" x14ac:dyDescent="0.25">
      <c r="A332" t="s">
        <v>49</v>
      </c>
      <c r="B332" t="s">
        <v>1020</v>
      </c>
      <c r="C332" t="s">
        <v>631</v>
      </c>
      <c r="D332" s="2">
        <v>1</v>
      </c>
      <c r="E332" s="2">
        <v>0</v>
      </c>
      <c r="F332" s="2">
        <v>1</v>
      </c>
    </row>
    <row r="333" spans="1:6" x14ac:dyDescent="0.25">
      <c r="A333" t="s">
        <v>49</v>
      </c>
      <c r="B333" t="s">
        <v>1021</v>
      </c>
      <c r="C333" t="s">
        <v>322</v>
      </c>
      <c r="D333" s="2">
        <v>0</v>
      </c>
      <c r="E333" s="2">
        <v>4</v>
      </c>
      <c r="F333" s="2">
        <v>4</v>
      </c>
    </row>
    <row r="334" spans="1:6" x14ac:dyDescent="0.25">
      <c r="A334" t="s">
        <v>49</v>
      </c>
      <c r="B334" t="s">
        <v>1022</v>
      </c>
      <c r="C334" t="s">
        <v>323</v>
      </c>
      <c r="D334" s="2">
        <v>3</v>
      </c>
      <c r="E334" s="2">
        <v>4</v>
      </c>
      <c r="F334" s="2">
        <v>7</v>
      </c>
    </row>
    <row r="335" spans="1:6" x14ac:dyDescent="0.25">
      <c r="A335" t="s">
        <v>49</v>
      </c>
      <c r="B335" t="s">
        <v>1023</v>
      </c>
      <c r="C335" t="s">
        <v>324</v>
      </c>
      <c r="D335" s="2">
        <v>27</v>
      </c>
      <c r="E335" s="2">
        <v>52</v>
      </c>
      <c r="F335" s="2">
        <v>79</v>
      </c>
    </row>
    <row r="336" spans="1:6" x14ac:dyDescent="0.25">
      <c r="A336" t="s">
        <v>49</v>
      </c>
      <c r="B336" t="s">
        <v>1024</v>
      </c>
      <c r="C336" t="s">
        <v>325</v>
      </c>
      <c r="D336" s="2">
        <v>1</v>
      </c>
      <c r="E336" s="2">
        <v>1</v>
      </c>
      <c r="F336" s="2">
        <v>2</v>
      </c>
    </row>
    <row r="337" spans="1:6" x14ac:dyDescent="0.25">
      <c r="A337" t="s">
        <v>49</v>
      </c>
      <c r="B337" t="s">
        <v>1025</v>
      </c>
      <c r="C337" t="s">
        <v>326</v>
      </c>
      <c r="D337" s="2">
        <v>0</v>
      </c>
      <c r="E337" s="2">
        <v>1</v>
      </c>
      <c r="F337" s="2">
        <v>1</v>
      </c>
    </row>
    <row r="338" spans="1:6" x14ac:dyDescent="0.25">
      <c r="A338" t="s">
        <v>49</v>
      </c>
      <c r="B338" t="s">
        <v>1026</v>
      </c>
      <c r="C338" t="s">
        <v>327</v>
      </c>
      <c r="D338" s="2">
        <v>0</v>
      </c>
      <c r="E338" s="2">
        <v>2</v>
      </c>
      <c r="F338" s="2">
        <v>2</v>
      </c>
    </row>
    <row r="339" spans="1:6" x14ac:dyDescent="0.25">
      <c r="A339" t="s">
        <v>49</v>
      </c>
      <c r="B339" t="s">
        <v>1027</v>
      </c>
      <c r="C339" t="s">
        <v>328</v>
      </c>
      <c r="D339" s="2">
        <v>0</v>
      </c>
      <c r="E339" s="2">
        <v>2</v>
      </c>
      <c r="F339" s="2">
        <v>2</v>
      </c>
    </row>
    <row r="340" spans="1:6" x14ac:dyDescent="0.25">
      <c r="A340" t="s">
        <v>49</v>
      </c>
      <c r="B340" t="s">
        <v>1028</v>
      </c>
      <c r="C340" t="s">
        <v>329</v>
      </c>
      <c r="D340" s="2">
        <v>1</v>
      </c>
      <c r="E340" s="2">
        <v>4</v>
      </c>
      <c r="F340" s="2">
        <v>5</v>
      </c>
    </row>
    <row r="341" spans="1:6" x14ac:dyDescent="0.25">
      <c r="A341" t="s">
        <v>49</v>
      </c>
      <c r="B341" t="s">
        <v>1029</v>
      </c>
      <c r="C341" t="s">
        <v>330</v>
      </c>
      <c r="D341" s="2">
        <v>1</v>
      </c>
      <c r="E341" s="2">
        <v>1</v>
      </c>
      <c r="F341" s="2">
        <v>2</v>
      </c>
    </row>
    <row r="342" spans="1:6" x14ac:dyDescent="0.25">
      <c r="A342" t="s">
        <v>49</v>
      </c>
      <c r="B342" t="s">
        <v>1030</v>
      </c>
      <c r="C342" t="s">
        <v>331</v>
      </c>
      <c r="D342" s="2">
        <v>0</v>
      </c>
      <c r="E342" s="2">
        <v>5</v>
      </c>
      <c r="F342" s="2">
        <v>5</v>
      </c>
    </row>
    <row r="343" spans="1:6" x14ac:dyDescent="0.25">
      <c r="A343" t="s">
        <v>49</v>
      </c>
      <c r="B343" t="s">
        <v>1031</v>
      </c>
      <c r="C343" t="s">
        <v>332</v>
      </c>
      <c r="D343" s="2">
        <v>0</v>
      </c>
      <c r="E343" s="2">
        <v>1</v>
      </c>
      <c r="F343" s="2">
        <v>1</v>
      </c>
    </row>
    <row r="344" spans="1:6" x14ac:dyDescent="0.25">
      <c r="A344" t="s">
        <v>49</v>
      </c>
      <c r="B344" t="s">
        <v>1032</v>
      </c>
      <c r="C344" t="s">
        <v>686</v>
      </c>
      <c r="D344" s="2">
        <v>1</v>
      </c>
      <c r="E344" s="2">
        <v>1</v>
      </c>
      <c r="F344" s="2">
        <v>2</v>
      </c>
    </row>
    <row r="345" spans="1:6" x14ac:dyDescent="0.25">
      <c r="A345" t="s">
        <v>49</v>
      </c>
      <c r="B345" t="s">
        <v>1033</v>
      </c>
      <c r="C345" t="s">
        <v>333</v>
      </c>
      <c r="D345" s="2">
        <v>7</v>
      </c>
      <c r="E345" s="2">
        <v>15</v>
      </c>
      <c r="F345" s="2">
        <v>22</v>
      </c>
    </row>
    <row r="346" spans="1:6" x14ac:dyDescent="0.25">
      <c r="A346" t="s">
        <v>49</v>
      </c>
      <c r="B346" t="s">
        <v>1034</v>
      </c>
      <c r="C346" t="s">
        <v>334</v>
      </c>
      <c r="D346" s="2">
        <v>0</v>
      </c>
      <c r="E346" s="2">
        <v>1</v>
      </c>
      <c r="F346" s="2">
        <v>1</v>
      </c>
    </row>
    <row r="347" spans="1:6" x14ac:dyDescent="0.25">
      <c r="A347" t="s">
        <v>49</v>
      </c>
      <c r="B347" t="s">
        <v>1035</v>
      </c>
      <c r="C347" t="s">
        <v>335</v>
      </c>
      <c r="D347" s="2">
        <v>0</v>
      </c>
      <c r="E347" s="2">
        <v>1</v>
      </c>
      <c r="F347" s="2">
        <v>1</v>
      </c>
    </row>
    <row r="348" spans="1:6" x14ac:dyDescent="0.25">
      <c r="A348" t="s">
        <v>49</v>
      </c>
      <c r="B348" t="s">
        <v>1036</v>
      </c>
      <c r="C348" t="s">
        <v>336</v>
      </c>
      <c r="D348" s="2">
        <v>0</v>
      </c>
      <c r="E348" s="2">
        <v>2</v>
      </c>
      <c r="F348" s="2">
        <v>2</v>
      </c>
    </row>
    <row r="349" spans="1:6" x14ac:dyDescent="0.25">
      <c r="A349" t="s">
        <v>49</v>
      </c>
      <c r="B349" t="s">
        <v>1037</v>
      </c>
      <c r="C349" t="s">
        <v>337</v>
      </c>
      <c r="D349" s="2">
        <v>3</v>
      </c>
      <c r="E349" s="2">
        <v>20</v>
      </c>
      <c r="F349" s="2">
        <v>23</v>
      </c>
    </row>
    <row r="350" spans="1:6" x14ac:dyDescent="0.25">
      <c r="A350" t="s">
        <v>49</v>
      </c>
      <c r="B350" t="s">
        <v>1038</v>
      </c>
      <c r="C350" t="s">
        <v>338</v>
      </c>
      <c r="D350" s="2">
        <v>0</v>
      </c>
      <c r="E350" s="2">
        <v>2</v>
      </c>
      <c r="F350" s="2">
        <v>2</v>
      </c>
    </row>
    <row r="351" spans="1:6" x14ac:dyDescent="0.25">
      <c r="A351" t="s">
        <v>49</v>
      </c>
      <c r="B351" t="s">
        <v>1039</v>
      </c>
      <c r="C351" t="s">
        <v>584</v>
      </c>
      <c r="D351" s="2">
        <v>1</v>
      </c>
      <c r="E351" s="2">
        <v>2</v>
      </c>
      <c r="F351" s="2">
        <v>3</v>
      </c>
    </row>
    <row r="352" spans="1:6" x14ac:dyDescent="0.25">
      <c r="A352" t="s">
        <v>49</v>
      </c>
      <c r="B352" t="s">
        <v>1040</v>
      </c>
      <c r="C352" t="s">
        <v>598</v>
      </c>
      <c r="D352" s="2">
        <v>0</v>
      </c>
      <c r="E352" s="2">
        <v>3</v>
      </c>
      <c r="F352" s="2">
        <v>3</v>
      </c>
    </row>
    <row r="353" spans="1:6" x14ac:dyDescent="0.25">
      <c r="A353" t="s">
        <v>49</v>
      </c>
      <c r="B353" t="s">
        <v>1041</v>
      </c>
      <c r="C353" t="s">
        <v>685</v>
      </c>
      <c r="D353" s="2">
        <v>1</v>
      </c>
      <c r="E353" s="2">
        <v>0</v>
      </c>
      <c r="F353" s="2">
        <v>1</v>
      </c>
    </row>
    <row r="354" spans="1:6" x14ac:dyDescent="0.25">
      <c r="A354" t="s">
        <v>49</v>
      </c>
      <c r="B354" t="s">
        <v>1042</v>
      </c>
      <c r="C354" t="s">
        <v>610</v>
      </c>
      <c r="D354" s="2">
        <v>0</v>
      </c>
      <c r="E354" s="2">
        <v>1</v>
      </c>
      <c r="F354" s="2">
        <v>1</v>
      </c>
    </row>
    <row r="355" spans="1:6" x14ac:dyDescent="0.25">
      <c r="A355" t="s">
        <v>49</v>
      </c>
      <c r="B355" t="s">
        <v>1043</v>
      </c>
      <c r="C355" t="s">
        <v>649</v>
      </c>
      <c r="D355" s="2">
        <v>0</v>
      </c>
      <c r="E355" s="2">
        <v>1</v>
      </c>
      <c r="F355" s="2">
        <v>1</v>
      </c>
    </row>
    <row r="356" spans="1:6" x14ac:dyDescent="0.25">
      <c r="A356" t="s">
        <v>50</v>
      </c>
      <c r="B356" t="s">
        <v>1044</v>
      </c>
      <c r="C356" t="s">
        <v>339</v>
      </c>
      <c r="D356" s="2">
        <v>2</v>
      </c>
      <c r="E356" s="2">
        <v>4</v>
      </c>
      <c r="F356" s="2">
        <v>6</v>
      </c>
    </row>
    <row r="357" spans="1:6" x14ac:dyDescent="0.25">
      <c r="A357" t="s">
        <v>50</v>
      </c>
      <c r="B357" t="s">
        <v>1045</v>
      </c>
      <c r="C357" t="s">
        <v>340</v>
      </c>
      <c r="D357" s="2">
        <v>2</v>
      </c>
      <c r="E357" s="2">
        <v>11</v>
      </c>
      <c r="F357" s="2">
        <v>13</v>
      </c>
    </row>
    <row r="358" spans="1:6" x14ac:dyDescent="0.25">
      <c r="A358" t="s">
        <v>50</v>
      </c>
      <c r="B358" t="s">
        <v>1046</v>
      </c>
      <c r="C358" t="s">
        <v>341</v>
      </c>
      <c r="D358" s="2">
        <v>1</v>
      </c>
      <c r="E358" s="2">
        <v>0</v>
      </c>
      <c r="F358" s="2">
        <v>1</v>
      </c>
    </row>
    <row r="359" spans="1:6" x14ac:dyDescent="0.25">
      <c r="A359" t="s">
        <v>22</v>
      </c>
      <c r="B359" t="s">
        <v>1047</v>
      </c>
      <c r="C359" t="s">
        <v>342</v>
      </c>
      <c r="D359" s="2">
        <v>8</v>
      </c>
      <c r="E359" s="2">
        <v>19</v>
      </c>
      <c r="F359" s="2">
        <v>27</v>
      </c>
    </row>
    <row r="360" spans="1:6" x14ac:dyDescent="0.25">
      <c r="A360" t="s">
        <v>22</v>
      </c>
      <c r="B360" t="s">
        <v>1048</v>
      </c>
      <c r="C360" t="s">
        <v>343</v>
      </c>
      <c r="D360" s="2">
        <v>7</v>
      </c>
      <c r="E360" s="2">
        <v>3</v>
      </c>
      <c r="F360" s="2">
        <v>10</v>
      </c>
    </row>
    <row r="361" spans="1:6" x14ac:dyDescent="0.25">
      <c r="A361" t="s">
        <v>22</v>
      </c>
      <c r="B361" t="s">
        <v>1049</v>
      </c>
      <c r="C361" t="s">
        <v>344</v>
      </c>
      <c r="D361" s="2">
        <v>0</v>
      </c>
      <c r="E361" s="2">
        <v>4</v>
      </c>
      <c r="F361" s="2">
        <v>4</v>
      </c>
    </row>
    <row r="362" spans="1:6" x14ac:dyDescent="0.25">
      <c r="A362" t="s">
        <v>22</v>
      </c>
      <c r="B362" t="s">
        <v>704</v>
      </c>
      <c r="C362" t="s">
        <v>345</v>
      </c>
      <c r="D362" s="2">
        <v>149</v>
      </c>
      <c r="E362" s="2">
        <v>284</v>
      </c>
      <c r="F362" s="2">
        <v>433</v>
      </c>
    </row>
    <row r="363" spans="1:6" x14ac:dyDescent="0.25">
      <c r="A363" t="s">
        <v>51</v>
      </c>
      <c r="B363" t="s">
        <v>1050</v>
      </c>
      <c r="C363" t="s">
        <v>346</v>
      </c>
      <c r="D363" s="2">
        <v>5</v>
      </c>
      <c r="E363" s="2">
        <v>13</v>
      </c>
      <c r="F363" s="2">
        <v>18</v>
      </c>
    </row>
    <row r="364" spans="1:6" x14ac:dyDescent="0.25">
      <c r="A364" t="s">
        <v>51</v>
      </c>
      <c r="B364" t="s">
        <v>1051</v>
      </c>
      <c r="C364" t="s">
        <v>617</v>
      </c>
      <c r="D364" s="2">
        <v>1</v>
      </c>
      <c r="E364" s="2">
        <v>2</v>
      </c>
      <c r="F364" s="2">
        <v>3</v>
      </c>
    </row>
    <row r="365" spans="1:6" x14ac:dyDescent="0.25">
      <c r="A365" t="s">
        <v>51</v>
      </c>
      <c r="B365" t="s">
        <v>1052</v>
      </c>
      <c r="C365" t="s">
        <v>347</v>
      </c>
      <c r="D365" s="2">
        <v>1</v>
      </c>
      <c r="E365" s="2">
        <v>7</v>
      </c>
      <c r="F365" s="2">
        <v>8</v>
      </c>
    </row>
    <row r="366" spans="1:6" x14ac:dyDescent="0.25">
      <c r="A366" t="s">
        <v>51</v>
      </c>
      <c r="B366" t="s">
        <v>1053</v>
      </c>
      <c r="C366" t="s">
        <v>348</v>
      </c>
      <c r="D366" s="2">
        <v>7</v>
      </c>
      <c r="E366" s="2">
        <v>35</v>
      </c>
      <c r="F366" s="2">
        <v>42</v>
      </c>
    </row>
    <row r="367" spans="1:6" x14ac:dyDescent="0.25">
      <c r="A367" t="s">
        <v>51</v>
      </c>
      <c r="B367" t="s">
        <v>1054</v>
      </c>
      <c r="C367" t="s">
        <v>349</v>
      </c>
      <c r="D367" s="2">
        <v>1</v>
      </c>
      <c r="E367" s="2">
        <v>2</v>
      </c>
      <c r="F367" s="2">
        <v>3</v>
      </c>
    </row>
    <row r="368" spans="1:6" x14ac:dyDescent="0.25">
      <c r="A368" t="s">
        <v>51</v>
      </c>
      <c r="B368" t="s">
        <v>1055</v>
      </c>
      <c r="C368" t="s">
        <v>350</v>
      </c>
      <c r="D368" s="2">
        <v>4</v>
      </c>
      <c r="E368" s="2">
        <v>18</v>
      </c>
      <c r="F368" s="2">
        <v>22</v>
      </c>
    </row>
    <row r="369" spans="1:6" x14ac:dyDescent="0.25">
      <c r="A369" t="s">
        <v>51</v>
      </c>
      <c r="B369" t="s">
        <v>1056</v>
      </c>
      <c r="C369" t="s">
        <v>351</v>
      </c>
      <c r="D369" s="2">
        <v>3</v>
      </c>
      <c r="E369" s="2">
        <v>15</v>
      </c>
      <c r="F369" s="2">
        <v>18</v>
      </c>
    </row>
    <row r="370" spans="1:6" x14ac:dyDescent="0.25">
      <c r="A370" t="s">
        <v>51</v>
      </c>
      <c r="B370" t="s">
        <v>1057</v>
      </c>
      <c r="C370" t="s">
        <v>352</v>
      </c>
      <c r="D370" s="2">
        <v>2</v>
      </c>
      <c r="E370" s="2">
        <v>10</v>
      </c>
      <c r="F370" s="2">
        <v>12</v>
      </c>
    </row>
    <row r="371" spans="1:6" x14ac:dyDescent="0.25">
      <c r="A371" t="s">
        <v>51</v>
      </c>
      <c r="B371" t="s">
        <v>1058</v>
      </c>
      <c r="C371" t="s">
        <v>353</v>
      </c>
      <c r="D371" s="2">
        <v>4</v>
      </c>
      <c r="E371" s="2">
        <v>16</v>
      </c>
      <c r="F371" s="2">
        <v>20</v>
      </c>
    </row>
    <row r="372" spans="1:6" x14ac:dyDescent="0.25">
      <c r="A372" t="s">
        <v>51</v>
      </c>
      <c r="B372" t="s">
        <v>1059</v>
      </c>
      <c r="C372" t="s">
        <v>354</v>
      </c>
      <c r="D372" s="2">
        <v>1</v>
      </c>
      <c r="E372" s="2">
        <v>7</v>
      </c>
      <c r="F372" s="2">
        <v>8</v>
      </c>
    </row>
    <row r="373" spans="1:6" x14ac:dyDescent="0.25">
      <c r="A373" t="s">
        <v>51</v>
      </c>
      <c r="B373" t="s">
        <v>1060</v>
      </c>
      <c r="C373" t="s">
        <v>355</v>
      </c>
      <c r="D373" s="2">
        <v>2</v>
      </c>
      <c r="E373" s="2">
        <v>5</v>
      </c>
      <c r="F373" s="2">
        <v>7</v>
      </c>
    </row>
    <row r="374" spans="1:6" x14ac:dyDescent="0.25">
      <c r="A374" t="s">
        <v>51</v>
      </c>
      <c r="B374" t="s">
        <v>1061</v>
      </c>
      <c r="C374" t="s">
        <v>356</v>
      </c>
      <c r="D374" s="2">
        <v>1</v>
      </c>
      <c r="E374" s="2">
        <v>4</v>
      </c>
      <c r="F374" s="2">
        <v>5</v>
      </c>
    </row>
    <row r="375" spans="1:6" x14ac:dyDescent="0.25">
      <c r="A375" t="s">
        <v>51</v>
      </c>
      <c r="B375" t="s">
        <v>1062</v>
      </c>
      <c r="C375" t="s">
        <v>357</v>
      </c>
      <c r="D375" s="2">
        <v>2</v>
      </c>
      <c r="E375" s="2">
        <v>12</v>
      </c>
      <c r="F375" s="2">
        <v>14</v>
      </c>
    </row>
    <row r="376" spans="1:6" x14ac:dyDescent="0.25">
      <c r="A376" t="s">
        <v>51</v>
      </c>
      <c r="B376" t="s">
        <v>1063</v>
      </c>
      <c r="C376" t="s">
        <v>358</v>
      </c>
      <c r="D376" s="2">
        <v>1</v>
      </c>
      <c r="E376" s="2">
        <v>5</v>
      </c>
      <c r="F376" s="2">
        <v>6</v>
      </c>
    </row>
    <row r="377" spans="1:6" x14ac:dyDescent="0.25">
      <c r="A377" t="s">
        <v>51</v>
      </c>
      <c r="B377" t="s">
        <v>1064</v>
      </c>
      <c r="C377" t="s">
        <v>359</v>
      </c>
      <c r="D377" s="2">
        <v>2</v>
      </c>
      <c r="E377" s="2">
        <v>3</v>
      </c>
      <c r="F377" s="2">
        <v>5</v>
      </c>
    </row>
    <row r="378" spans="1:6" x14ac:dyDescent="0.25">
      <c r="A378" t="s">
        <v>51</v>
      </c>
      <c r="B378" t="s">
        <v>1065</v>
      </c>
      <c r="C378" t="s">
        <v>360</v>
      </c>
      <c r="D378" s="2">
        <v>6</v>
      </c>
      <c r="E378" s="2">
        <v>17</v>
      </c>
      <c r="F378" s="2">
        <v>23</v>
      </c>
    </row>
    <row r="379" spans="1:6" x14ac:dyDescent="0.25">
      <c r="A379" t="s">
        <v>51</v>
      </c>
      <c r="B379" t="s">
        <v>1066</v>
      </c>
      <c r="C379" t="s">
        <v>361</v>
      </c>
      <c r="D379" s="2">
        <v>45</v>
      </c>
      <c r="E379" s="2">
        <v>123</v>
      </c>
      <c r="F379" s="2">
        <v>168</v>
      </c>
    </row>
    <row r="380" spans="1:6" x14ac:dyDescent="0.25">
      <c r="A380" t="s">
        <v>51</v>
      </c>
      <c r="B380" t="s">
        <v>1067</v>
      </c>
      <c r="C380" t="s">
        <v>362</v>
      </c>
      <c r="D380" s="2">
        <v>1</v>
      </c>
      <c r="E380" s="2">
        <v>4</v>
      </c>
      <c r="F380" s="2">
        <v>5</v>
      </c>
    </row>
    <row r="381" spans="1:6" x14ac:dyDescent="0.25">
      <c r="A381" t="s">
        <v>51</v>
      </c>
      <c r="B381" t="s">
        <v>1068</v>
      </c>
      <c r="C381" t="s">
        <v>363</v>
      </c>
      <c r="D381" s="2">
        <v>0</v>
      </c>
      <c r="E381" s="2">
        <v>6</v>
      </c>
      <c r="F381" s="2">
        <v>6</v>
      </c>
    </row>
    <row r="382" spans="1:6" x14ac:dyDescent="0.25">
      <c r="A382" t="s">
        <v>51</v>
      </c>
      <c r="B382" t="s">
        <v>1069</v>
      </c>
      <c r="C382" t="s">
        <v>364</v>
      </c>
      <c r="D382" s="2">
        <v>1</v>
      </c>
      <c r="E382" s="2">
        <v>2</v>
      </c>
      <c r="F382" s="2">
        <v>3</v>
      </c>
    </row>
    <row r="383" spans="1:6" x14ac:dyDescent="0.25">
      <c r="A383" t="s">
        <v>51</v>
      </c>
      <c r="B383" t="s">
        <v>1070</v>
      </c>
      <c r="C383" t="s">
        <v>365</v>
      </c>
      <c r="D383" s="2">
        <v>11</v>
      </c>
      <c r="E383" s="2">
        <v>42</v>
      </c>
      <c r="F383" s="2">
        <v>53</v>
      </c>
    </row>
    <row r="384" spans="1:6" x14ac:dyDescent="0.25">
      <c r="A384" t="s">
        <v>51</v>
      </c>
      <c r="B384" t="s">
        <v>1071</v>
      </c>
      <c r="C384" t="s">
        <v>366</v>
      </c>
      <c r="D384" s="2">
        <v>4</v>
      </c>
      <c r="E384" s="2">
        <v>9</v>
      </c>
      <c r="F384" s="2">
        <v>13</v>
      </c>
    </row>
    <row r="385" spans="1:6" x14ac:dyDescent="0.25">
      <c r="A385" t="s">
        <v>51</v>
      </c>
      <c r="B385" t="s">
        <v>1072</v>
      </c>
      <c r="C385" t="s">
        <v>367</v>
      </c>
      <c r="D385" s="2">
        <v>0</v>
      </c>
      <c r="E385" s="2">
        <v>3</v>
      </c>
      <c r="F385" s="2">
        <v>3</v>
      </c>
    </row>
    <row r="386" spans="1:6" x14ac:dyDescent="0.25">
      <c r="A386" t="s">
        <v>51</v>
      </c>
      <c r="B386" t="s">
        <v>1073</v>
      </c>
      <c r="C386" t="s">
        <v>368</v>
      </c>
      <c r="D386" s="2">
        <v>4</v>
      </c>
      <c r="E386" s="2">
        <v>15</v>
      </c>
      <c r="F386" s="2">
        <v>19</v>
      </c>
    </row>
    <row r="387" spans="1:6" x14ac:dyDescent="0.25">
      <c r="A387" t="s">
        <v>51</v>
      </c>
      <c r="B387" t="s">
        <v>1074</v>
      </c>
      <c r="C387" t="s">
        <v>369</v>
      </c>
      <c r="D387" s="2">
        <v>0</v>
      </c>
      <c r="E387" s="2">
        <v>1</v>
      </c>
      <c r="F387" s="2">
        <v>1</v>
      </c>
    </row>
    <row r="388" spans="1:6" x14ac:dyDescent="0.25">
      <c r="A388" t="s">
        <v>51</v>
      </c>
      <c r="B388" t="s">
        <v>1075</v>
      </c>
      <c r="C388" t="s">
        <v>370</v>
      </c>
      <c r="D388" s="2">
        <v>7</v>
      </c>
      <c r="E388" s="2">
        <v>17</v>
      </c>
      <c r="F388" s="2">
        <v>24</v>
      </c>
    </row>
    <row r="389" spans="1:6" x14ac:dyDescent="0.25">
      <c r="A389" t="s">
        <v>51</v>
      </c>
      <c r="B389" t="s">
        <v>1076</v>
      </c>
      <c r="C389" t="s">
        <v>371</v>
      </c>
      <c r="D389" s="2">
        <v>0</v>
      </c>
      <c r="E389" s="2">
        <v>2</v>
      </c>
      <c r="F389" s="2">
        <v>2</v>
      </c>
    </row>
    <row r="390" spans="1:6" x14ac:dyDescent="0.25">
      <c r="A390" t="s">
        <v>51</v>
      </c>
      <c r="B390" t="s">
        <v>1077</v>
      </c>
      <c r="C390" t="s">
        <v>372</v>
      </c>
      <c r="D390" s="2">
        <v>2</v>
      </c>
      <c r="E390" s="2">
        <v>6</v>
      </c>
      <c r="F390" s="2">
        <v>8</v>
      </c>
    </row>
    <row r="391" spans="1:6" x14ac:dyDescent="0.25">
      <c r="A391" t="s">
        <v>51</v>
      </c>
      <c r="B391" t="s">
        <v>1078</v>
      </c>
      <c r="C391" t="s">
        <v>373</v>
      </c>
      <c r="D391" s="2">
        <v>1</v>
      </c>
      <c r="E391" s="2">
        <v>4</v>
      </c>
      <c r="F391" s="2">
        <v>5</v>
      </c>
    </row>
    <row r="392" spans="1:6" x14ac:dyDescent="0.25">
      <c r="A392" t="s">
        <v>51</v>
      </c>
      <c r="B392" t="s">
        <v>1079</v>
      </c>
      <c r="C392" t="s">
        <v>374</v>
      </c>
      <c r="D392" s="2">
        <v>0</v>
      </c>
      <c r="E392" s="2">
        <v>3</v>
      </c>
      <c r="F392" s="2">
        <v>3</v>
      </c>
    </row>
    <row r="393" spans="1:6" x14ac:dyDescent="0.25">
      <c r="A393" t="s">
        <v>51</v>
      </c>
      <c r="B393" t="s">
        <v>1080</v>
      </c>
      <c r="C393" t="s">
        <v>375</v>
      </c>
      <c r="D393" s="2">
        <v>2</v>
      </c>
      <c r="E393" s="2">
        <v>8</v>
      </c>
      <c r="F393" s="2">
        <v>10</v>
      </c>
    </row>
    <row r="394" spans="1:6" x14ac:dyDescent="0.25">
      <c r="A394" t="s">
        <v>51</v>
      </c>
      <c r="B394" t="s">
        <v>1081</v>
      </c>
      <c r="C394" t="s">
        <v>376</v>
      </c>
      <c r="D394" s="2">
        <v>0</v>
      </c>
      <c r="E394" s="2">
        <v>3</v>
      </c>
      <c r="F394" s="2">
        <v>3</v>
      </c>
    </row>
    <row r="395" spans="1:6" x14ac:dyDescent="0.25">
      <c r="A395" t="s">
        <v>51</v>
      </c>
      <c r="B395" t="s">
        <v>1082</v>
      </c>
      <c r="C395" t="s">
        <v>377</v>
      </c>
      <c r="D395" s="2">
        <v>0</v>
      </c>
      <c r="E395" s="2">
        <v>1</v>
      </c>
      <c r="F395" s="2">
        <v>1</v>
      </c>
    </row>
    <row r="396" spans="1:6" x14ac:dyDescent="0.25">
      <c r="A396" t="s">
        <v>51</v>
      </c>
      <c r="B396" t="s">
        <v>1083</v>
      </c>
      <c r="C396" t="s">
        <v>673</v>
      </c>
      <c r="D396" s="2">
        <v>1</v>
      </c>
      <c r="E396" s="2">
        <v>1</v>
      </c>
      <c r="F396" s="2">
        <v>2</v>
      </c>
    </row>
    <row r="397" spans="1:6" x14ac:dyDescent="0.25">
      <c r="A397" t="s">
        <v>51</v>
      </c>
      <c r="B397" t="s">
        <v>1084</v>
      </c>
      <c r="C397" t="s">
        <v>613</v>
      </c>
      <c r="D397" s="2">
        <v>1</v>
      </c>
      <c r="E397" s="2">
        <v>0</v>
      </c>
      <c r="F397" s="2">
        <v>1</v>
      </c>
    </row>
    <row r="398" spans="1:6" x14ac:dyDescent="0.25">
      <c r="A398" t="s">
        <v>25</v>
      </c>
      <c r="B398" t="s">
        <v>1085</v>
      </c>
      <c r="C398" t="s">
        <v>378</v>
      </c>
      <c r="D398" s="2">
        <v>0</v>
      </c>
      <c r="E398" s="2">
        <v>7</v>
      </c>
      <c r="F398" s="2">
        <v>7</v>
      </c>
    </row>
    <row r="399" spans="1:6" x14ac:dyDescent="0.25">
      <c r="A399" t="s">
        <v>25</v>
      </c>
      <c r="B399" t="s">
        <v>1086</v>
      </c>
      <c r="C399" t="s">
        <v>379</v>
      </c>
      <c r="D399" s="2">
        <v>1</v>
      </c>
      <c r="E399" s="2">
        <v>1</v>
      </c>
      <c r="F399" s="2">
        <v>2</v>
      </c>
    </row>
    <row r="400" spans="1:6" x14ac:dyDescent="0.25">
      <c r="A400" t="s">
        <v>25</v>
      </c>
      <c r="B400" t="s">
        <v>705</v>
      </c>
      <c r="C400" t="s">
        <v>380</v>
      </c>
      <c r="D400" s="2">
        <v>79</v>
      </c>
      <c r="E400" s="2">
        <v>139</v>
      </c>
      <c r="F400" s="2">
        <v>218</v>
      </c>
    </row>
    <row r="401" spans="1:6" x14ac:dyDescent="0.25">
      <c r="A401" t="s">
        <v>25</v>
      </c>
      <c r="B401" t="s">
        <v>1087</v>
      </c>
      <c r="C401" t="s">
        <v>381</v>
      </c>
      <c r="D401" s="2">
        <v>2</v>
      </c>
      <c r="E401" s="2">
        <v>7</v>
      </c>
      <c r="F401" s="2">
        <v>9</v>
      </c>
    </row>
    <row r="402" spans="1:6" x14ac:dyDescent="0.25">
      <c r="A402" t="s">
        <v>25</v>
      </c>
      <c r="B402" t="s">
        <v>1088</v>
      </c>
      <c r="C402" t="s">
        <v>382</v>
      </c>
      <c r="D402" s="2">
        <v>5</v>
      </c>
      <c r="E402" s="2">
        <v>36</v>
      </c>
      <c r="F402" s="2">
        <v>41</v>
      </c>
    </row>
    <row r="403" spans="1:6" x14ac:dyDescent="0.25">
      <c r="A403" t="s">
        <v>25</v>
      </c>
      <c r="B403" t="s">
        <v>1089</v>
      </c>
      <c r="C403" t="s">
        <v>383</v>
      </c>
      <c r="D403" s="2">
        <v>2</v>
      </c>
      <c r="E403" s="2">
        <v>15</v>
      </c>
      <c r="F403" s="2">
        <v>17</v>
      </c>
    </row>
    <row r="404" spans="1:6" x14ac:dyDescent="0.25">
      <c r="A404" t="s">
        <v>25</v>
      </c>
      <c r="B404" t="s">
        <v>1090</v>
      </c>
      <c r="C404" t="s">
        <v>384</v>
      </c>
      <c r="D404" s="2">
        <v>7</v>
      </c>
      <c r="E404" s="2">
        <v>9</v>
      </c>
      <c r="F404" s="2">
        <v>16</v>
      </c>
    </row>
    <row r="405" spans="1:6" x14ac:dyDescent="0.25">
      <c r="A405" t="s">
        <v>25</v>
      </c>
      <c r="B405" t="s">
        <v>1091</v>
      </c>
      <c r="C405" t="s">
        <v>385</v>
      </c>
      <c r="D405" s="2">
        <v>4</v>
      </c>
      <c r="E405" s="2">
        <v>5</v>
      </c>
      <c r="F405" s="2">
        <v>9</v>
      </c>
    </row>
    <row r="406" spans="1:6" x14ac:dyDescent="0.25">
      <c r="A406" t="s">
        <v>25</v>
      </c>
      <c r="B406" t="s">
        <v>1092</v>
      </c>
      <c r="C406" t="s">
        <v>386</v>
      </c>
      <c r="D406" s="2">
        <v>5</v>
      </c>
      <c r="E406" s="2">
        <v>16</v>
      </c>
      <c r="F406" s="2">
        <v>21</v>
      </c>
    </row>
    <row r="407" spans="1:6" x14ac:dyDescent="0.25">
      <c r="A407" t="s">
        <v>25</v>
      </c>
      <c r="B407" t="s">
        <v>1093</v>
      </c>
      <c r="C407" t="s">
        <v>650</v>
      </c>
      <c r="D407" s="2">
        <v>0</v>
      </c>
      <c r="E407" s="2">
        <v>2</v>
      </c>
      <c r="F407" s="2">
        <v>2</v>
      </c>
    </row>
    <row r="408" spans="1:6" x14ac:dyDescent="0.25">
      <c r="A408" t="s">
        <v>52</v>
      </c>
      <c r="B408" t="s">
        <v>1094</v>
      </c>
      <c r="C408" t="s">
        <v>636</v>
      </c>
      <c r="D408" s="2">
        <v>1</v>
      </c>
      <c r="E408" s="2">
        <v>1</v>
      </c>
      <c r="F408" s="2">
        <v>2</v>
      </c>
    </row>
    <row r="409" spans="1:6" x14ac:dyDescent="0.25">
      <c r="A409" t="s">
        <v>52</v>
      </c>
      <c r="B409" t="s">
        <v>1095</v>
      </c>
      <c r="C409" t="s">
        <v>387</v>
      </c>
      <c r="D409" s="2">
        <v>0</v>
      </c>
      <c r="E409" s="2">
        <v>1</v>
      </c>
      <c r="F409" s="2">
        <v>1</v>
      </c>
    </row>
    <row r="410" spans="1:6" x14ac:dyDescent="0.25">
      <c r="A410" t="s">
        <v>52</v>
      </c>
      <c r="B410" t="s">
        <v>1096</v>
      </c>
      <c r="C410" t="s">
        <v>592</v>
      </c>
      <c r="D410" s="2">
        <v>1</v>
      </c>
      <c r="E410" s="2">
        <v>1</v>
      </c>
      <c r="F410" s="2">
        <v>2</v>
      </c>
    </row>
    <row r="411" spans="1:6" x14ac:dyDescent="0.25">
      <c r="A411" t="s">
        <v>52</v>
      </c>
      <c r="B411" t="s">
        <v>1097</v>
      </c>
      <c r="C411" t="s">
        <v>571</v>
      </c>
      <c r="D411" s="2">
        <v>0</v>
      </c>
      <c r="E411" s="2">
        <v>1</v>
      </c>
      <c r="F411" s="2">
        <v>1</v>
      </c>
    </row>
    <row r="412" spans="1:6" x14ac:dyDescent="0.25">
      <c r="A412" t="s">
        <v>52</v>
      </c>
      <c r="B412" t="s">
        <v>1098</v>
      </c>
      <c r="C412" t="s">
        <v>388</v>
      </c>
      <c r="D412" s="2">
        <v>10</v>
      </c>
      <c r="E412" s="2">
        <v>14</v>
      </c>
      <c r="F412" s="2">
        <v>24</v>
      </c>
    </row>
    <row r="413" spans="1:6" x14ac:dyDescent="0.25">
      <c r="A413" t="s">
        <v>52</v>
      </c>
      <c r="B413" t="s">
        <v>1099</v>
      </c>
      <c r="C413" t="s">
        <v>389</v>
      </c>
      <c r="D413" s="2">
        <v>0</v>
      </c>
      <c r="E413" s="2">
        <v>2</v>
      </c>
      <c r="F413" s="2">
        <v>2</v>
      </c>
    </row>
    <row r="414" spans="1:6" x14ac:dyDescent="0.25">
      <c r="A414" t="s">
        <v>27</v>
      </c>
      <c r="B414" t="s">
        <v>706</v>
      </c>
      <c r="C414" t="s">
        <v>390</v>
      </c>
      <c r="D414" s="2">
        <v>52</v>
      </c>
      <c r="E414" s="2">
        <v>75</v>
      </c>
      <c r="F414" s="2">
        <v>127</v>
      </c>
    </row>
    <row r="415" spans="1:6" x14ac:dyDescent="0.25">
      <c r="A415" t="s">
        <v>27</v>
      </c>
      <c r="B415" t="s">
        <v>1100</v>
      </c>
      <c r="C415" t="s">
        <v>391</v>
      </c>
      <c r="D415" s="2">
        <v>1</v>
      </c>
      <c r="E415" s="2">
        <v>5</v>
      </c>
      <c r="F415" s="2">
        <v>6</v>
      </c>
    </row>
    <row r="416" spans="1:6" x14ac:dyDescent="0.25">
      <c r="A416" t="s">
        <v>27</v>
      </c>
      <c r="B416" t="s">
        <v>1101</v>
      </c>
      <c r="C416" t="s">
        <v>392</v>
      </c>
      <c r="D416" s="2">
        <v>0</v>
      </c>
      <c r="E416" s="2">
        <v>2</v>
      </c>
      <c r="F416" s="2">
        <v>2</v>
      </c>
    </row>
    <row r="417" spans="1:6" x14ac:dyDescent="0.25">
      <c r="A417" t="s">
        <v>27</v>
      </c>
      <c r="B417" t="s">
        <v>1102</v>
      </c>
      <c r="C417" t="s">
        <v>687</v>
      </c>
      <c r="D417" s="2">
        <v>1</v>
      </c>
      <c r="E417" s="2">
        <v>1</v>
      </c>
      <c r="F417" s="2">
        <v>2</v>
      </c>
    </row>
    <row r="418" spans="1:6" x14ac:dyDescent="0.25">
      <c r="A418" t="s">
        <v>27</v>
      </c>
      <c r="B418" t="s">
        <v>1103</v>
      </c>
      <c r="C418" t="s">
        <v>620</v>
      </c>
      <c r="D418" s="2">
        <v>0</v>
      </c>
      <c r="E418" s="2">
        <v>1</v>
      </c>
      <c r="F418" s="2">
        <v>1</v>
      </c>
    </row>
    <row r="419" spans="1:6" x14ac:dyDescent="0.25">
      <c r="A419" t="s">
        <v>27</v>
      </c>
      <c r="B419" t="s">
        <v>1104</v>
      </c>
      <c r="C419" t="s">
        <v>393</v>
      </c>
      <c r="D419" s="2">
        <v>4</v>
      </c>
      <c r="E419" s="2">
        <v>4</v>
      </c>
      <c r="F419" s="2">
        <v>8</v>
      </c>
    </row>
    <row r="420" spans="1:6" x14ac:dyDescent="0.25">
      <c r="A420" t="s">
        <v>27</v>
      </c>
      <c r="B420" t="s">
        <v>1105</v>
      </c>
      <c r="C420" t="s">
        <v>394</v>
      </c>
      <c r="D420" s="2">
        <v>6</v>
      </c>
      <c r="E420" s="2">
        <v>28</v>
      </c>
      <c r="F420" s="2">
        <v>34</v>
      </c>
    </row>
    <row r="421" spans="1:6" x14ac:dyDescent="0.25">
      <c r="A421" t="s">
        <v>27</v>
      </c>
      <c r="B421" t="s">
        <v>1106</v>
      </c>
      <c r="C421" t="s">
        <v>395</v>
      </c>
      <c r="D421" s="2">
        <v>1</v>
      </c>
      <c r="E421" s="2">
        <v>5</v>
      </c>
      <c r="F421" s="2">
        <v>6</v>
      </c>
    </row>
    <row r="422" spans="1:6" x14ac:dyDescent="0.25">
      <c r="A422" t="s">
        <v>27</v>
      </c>
      <c r="B422" t="s">
        <v>1107</v>
      </c>
      <c r="C422" t="s">
        <v>396</v>
      </c>
      <c r="D422" s="2">
        <v>3</v>
      </c>
      <c r="E422" s="2">
        <v>4</v>
      </c>
      <c r="F422" s="2">
        <v>7</v>
      </c>
    </row>
    <row r="423" spans="1:6" x14ac:dyDescent="0.25">
      <c r="A423" t="s">
        <v>27</v>
      </c>
      <c r="B423" t="s">
        <v>707</v>
      </c>
      <c r="C423" t="s">
        <v>397</v>
      </c>
      <c r="D423" s="2">
        <v>96</v>
      </c>
      <c r="E423" s="2">
        <v>187</v>
      </c>
      <c r="F423" s="2">
        <v>283</v>
      </c>
    </row>
    <row r="424" spans="1:6" x14ac:dyDescent="0.25">
      <c r="A424" t="s">
        <v>27</v>
      </c>
      <c r="B424" t="s">
        <v>1108</v>
      </c>
      <c r="C424" t="s">
        <v>398</v>
      </c>
      <c r="D424" s="2">
        <v>0</v>
      </c>
      <c r="E424" s="2">
        <v>2</v>
      </c>
      <c r="F424" s="2">
        <v>2</v>
      </c>
    </row>
    <row r="425" spans="1:6" x14ac:dyDescent="0.25">
      <c r="A425" t="s">
        <v>27</v>
      </c>
      <c r="B425" t="s">
        <v>1109</v>
      </c>
      <c r="C425" t="s">
        <v>399</v>
      </c>
      <c r="D425" s="2">
        <v>36</v>
      </c>
      <c r="E425" s="2">
        <v>96</v>
      </c>
      <c r="F425" s="2">
        <v>132</v>
      </c>
    </row>
    <row r="426" spans="1:6" x14ac:dyDescent="0.25">
      <c r="A426" t="s">
        <v>27</v>
      </c>
      <c r="B426" t="s">
        <v>1110</v>
      </c>
      <c r="C426" t="s">
        <v>400</v>
      </c>
      <c r="D426" s="2">
        <v>9</v>
      </c>
      <c r="E426" s="2">
        <v>6</v>
      </c>
      <c r="F426" s="2">
        <v>15</v>
      </c>
    </row>
    <row r="427" spans="1:6" x14ac:dyDescent="0.25">
      <c r="A427" t="s">
        <v>27</v>
      </c>
      <c r="B427" t="s">
        <v>1111</v>
      </c>
      <c r="C427" t="s">
        <v>401</v>
      </c>
      <c r="D427" s="2">
        <v>7</v>
      </c>
      <c r="E427" s="2">
        <v>16</v>
      </c>
      <c r="F427" s="2">
        <v>23</v>
      </c>
    </row>
    <row r="428" spans="1:6" x14ac:dyDescent="0.25">
      <c r="A428" t="s">
        <v>27</v>
      </c>
      <c r="B428" t="s">
        <v>1112</v>
      </c>
      <c r="C428" t="s">
        <v>402</v>
      </c>
      <c r="D428" s="2">
        <v>53</v>
      </c>
      <c r="E428" s="2">
        <v>106</v>
      </c>
      <c r="F428" s="2">
        <v>159</v>
      </c>
    </row>
    <row r="429" spans="1:6" x14ac:dyDescent="0.25">
      <c r="A429" t="s">
        <v>27</v>
      </c>
      <c r="B429" t="s">
        <v>1113</v>
      </c>
      <c r="C429" t="s">
        <v>403</v>
      </c>
      <c r="D429" s="2">
        <v>7</v>
      </c>
      <c r="E429" s="2">
        <v>12</v>
      </c>
      <c r="F429" s="2">
        <v>19</v>
      </c>
    </row>
    <row r="430" spans="1:6" x14ac:dyDescent="0.25">
      <c r="A430" t="s">
        <v>27</v>
      </c>
      <c r="B430" t="s">
        <v>1114</v>
      </c>
      <c r="C430" t="s">
        <v>404</v>
      </c>
      <c r="D430" s="2">
        <v>10</v>
      </c>
      <c r="E430" s="2">
        <v>26</v>
      </c>
      <c r="F430" s="2">
        <v>36</v>
      </c>
    </row>
    <row r="431" spans="1:6" x14ac:dyDescent="0.25">
      <c r="A431" t="s">
        <v>27</v>
      </c>
      <c r="B431" t="s">
        <v>1115</v>
      </c>
      <c r="C431" t="s">
        <v>405</v>
      </c>
      <c r="D431" s="2">
        <v>0</v>
      </c>
      <c r="E431" s="2">
        <v>7</v>
      </c>
      <c r="F431" s="2">
        <v>7</v>
      </c>
    </row>
    <row r="432" spans="1:6" x14ac:dyDescent="0.25">
      <c r="A432" t="s">
        <v>27</v>
      </c>
      <c r="B432" t="s">
        <v>1116</v>
      </c>
      <c r="C432" t="s">
        <v>406</v>
      </c>
      <c r="D432" s="2">
        <v>5</v>
      </c>
      <c r="E432" s="2">
        <v>6</v>
      </c>
      <c r="F432" s="2">
        <v>11</v>
      </c>
    </row>
    <row r="433" spans="1:6" x14ac:dyDescent="0.25">
      <c r="A433" t="s">
        <v>27</v>
      </c>
      <c r="B433" t="s">
        <v>1117</v>
      </c>
      <c r="C433" t="s">
        <v>407</v>
      </c>
      <c r="D433" s="2">
        <v>5</v>
      </c>
      <c r="E433" s="2">
        <v>21</v>
      </c>
      <c r="F433" s="2">
        <v>26</v>
      </c>
    </row>
    <row r="434" spans="1:6" x14ac:dyDescent="0.25">
      <c r="A434" t="s">
        <v>27</v>
      </c>
      <c r="B434" t="s">
        <v>1118</v>
      </c>
      <c r="C434" t="s">
        <v>408</v>
      </c>
      <c r="D434" s="2">
        <v>1</v>
      </c>
      <c r="E434" s="2">
        <v>5</v>
      </c>
      <c r="F434" s="2">
        <v>6</v>
      </c>
    </row>
    <row r="435" spans="1:6" x14ac:dyDescent="0.25">
      <c r="A435" t="s">
        <v>27</v>
      </c>
      <c r="B435" t="s">
        <v>1119</v>
      </c>
      <c r="C435" t="s">
        <v>409</v>
      </c>
      <c r="D435" s="2">
        <v>2</v>
      </c>
      <c r="E435" s="2">
        <v>7</v>
      </c>
      <c r="F435" s="2">
        <v>9</v>
      </c>
    </row>
    <row r="436" spans="1:6" x14ac:dyDescent="0.25">
      <c r="A436" t="s">
        <v>27</v>
      </c>
      <c r="B436" t="s">
        <v>1120</v>
      </c>
      <c r="C436" t="s">
        <v>410</v>
      </c>
      <c r="D436" s="2">
        <v>3</v>
      </c>
      <c r="E436" s="2">
        <v>4</v>
      </c>
      <c r="F436" s="2">
        <v>7</v>
      </c>
    </row>
    <row r="437" spans="1:6" x14ac:dyDescent="0.25">
      <c r="A437" t="s">
        <v>27</v>
      </c>
      <c r="B437" t="s">
        <v>1121</v>
      </c>
      <c r="C437" t="s">
        <v>411</v>
      </c>
      <c r="D437" s="2">
        <v>6</v>
      </c>
      <c r="E437" s="2">
        <v>7</v>
      </c>
      <c r="F437" s="2">
        <v>13</v>
      </c>
    </row>
    <row r="438" spans="1:6" x14ac:dyDescent="0.25">
      <c r="A438" t="s">
        <v>27</v>
      </c>
      <c r="B438" t="s">
        <v>1122</v>
      </c>
      <c r="C438" t="s">
        <v>412</v>
      </c>
      <c r="D438" s="2">
        <v>63</v>
      </c>
      <c r="E438" s="2">
        <v>124</v>
      </c>
      <c r="F438" s="2">
        <v>187</v>
      </c>
    </row>
    <row r="439" spans="1:6" x14ac:dyDescent="0.25">
      <c r="A439" t="s">
        <v>27</v>
      </c>
      <c r="B439" t="s">
        <v>1123</v>
      </c>
      <c r="C439" t="s">
        <v>413</v>
      </c>
      <c r="D439" s="2">
        <v>112</v>
      </c>
      <c r="E439" s="2">
        <v>200</v>
      </c>
      <c r="F439" s="2">
        <v>312</v>
      </c>
    </row>
    <row r="440" spans="1:6" x14ac:dyDescent="0.25">
      <c r="A440" t="s">
        <v>27</v>
      </c>
      <c r="B440" t="s">
        <v>1124</v>
      </c>
      <c r="C440" t="s">
        <v>414</v>
      </c>
      <c r="D440" s="2">
        <v>22</v>
      </c>
      <c r="E440" s="2">
        <v>56</v>
      </c>
      <c r="F440" s="2">
        <v>78</v>
      </c>
    </row>
    <row r="441" spans="1:6" x14ac:dyDescent="0.25">
      <c r="A441" t="s">
        <v>28</v>
      </c>
      <c r="B441" t="s">
        <v>1125</v>
      </c>
      <c r="C441" t="s">
        <v>415</v>
      </c>
      <c r="D441" s="2">
        <v>0</v>
      </c>
      <c r="E441" s="2">
        <v>7</v>
      </c>
      <c r="F441" s="2">
        <v>7</v>
      </c>
    </row>
    <row r="442" spans="1:6" x14ac:dyDescent="0.25">
      <c r="A442" t="s">
        <v>28</v>
      </c>
      <c r="B442" t="s">
        <v>1126</v>
      </c>
      <c r="C442" t="s">
        <v>637</v>
      </c>
      <c r="D442" s="2">
        <v>0</v>
      </c>
      <c r="E442" s="2">
        <v>1</v>
      </c>
      <c r="F442" s="2">
        <v>1</v>
      </c>
    </row>
    <row r="443" spans="1:6" x14ac:dyDescent="0.25">
      <c r="A443" t="s">
        <v>28</v>
      </c>
      <c r="B443" t="s">
        <v>1127</v>
      </c>
      <c r="C443" t="s">
        <v>416</v>
      </c>
      <c r="D443" s="2">
        <v>0</v>
      </c>
      <c r="E443" s="2">
        <v>1</v>
      </c>
      <c r="F443" s="2">
        <v>1</v>
      </c>
    </row>
    <row r="444" spans="1:6" x14ac:dyDescent="0.25">
      <c r="A444" t="s">
        <v>28</v>
      </c>
      <c r="B444" t="s">
        <v>1128</v>
      </c>
      <c r="C444" t="s">
        <v>417</v>
      </c>
      <c r="D444" s="2">
        <v>0</v>
      </c>
      <c r="E444" s="2">
        <v>1</v>
      </c>
      <c r="F444" s="2">
        <v>1</v>
      </c>
    </row>
    <row r="445" spans="1:6" x14ac:dyDescent="0.25">
      <c r="A445" t="s">
        <v>28</v>
      </c>
      <c r="B445" t="s">
        <v>1129</v>
      </c>
      <c r="C445" t="s">
        <v>418</v>
      </c>
      <c r="D445" s="2">
        <v>53</v>
      </c>
      <c r="E445" s="2">
        <v>64</v>
      </c>
      <c r="F445" s="2">
        <v>117</v>
      </c>
    </row>
    <row r="446" spans="1:6" x14ac:dyDescent="0.25">
      <c r="A446" t="s">
        <v>28</v>
      </c>
      <c r="B446" t="s">
        <v>1130</v>
      </c>
      <c r="C446" t="s">
        <v>419</v>
      </c>
      <c r="D446" s="2">
        <v>2</v>
      </c>
      <c r="E446" s="2">
        <v>13</v>
      </c>
      <c r="F446" s="2">
        <v>15</v>
      </c>
    </row>
    <row r="447" spans="1:6" x14ac:dyDescent="0.25">
      <c r="A447" t="s">
        <v>28</v>
      </c>
      <c r="B447" t="s">
        <v>1131</v>
      </c>
      <c r="C447" t="s">
        <v>420</v>
      </c>
      <c r="D447" s="2">
        <v>0</v>
      </c>
      <c r="E447" s="2">
        <v>5</v>
      </c>
      <c r="F447" s="2">
        <v>5</v>
      </c>
    </row>
    <row r="448" spans="1:6" x14ac:dyDescent="0.25">
      <c r="A448" t="s">
        <v>28</v>
      </c>
      <c r="B448" t="s">
        <v>1132</v>
      </c>
      <c r="C448" t="s">
        <v>646</v>
      </c>
      <c r="D448" s="2">
        <v>0</v>
      </c>
      <c r="E448" s="2">
        <v>1</v>
      </c>
      <c r="F448" s="2">
        <v>1</v>
      </c>
    </row>
    <row r="449" spans="1:6" x14ac:dyDescent="0.25">
      <c r="A449" t="s">
        <v>28</v>
      </c>
      <c r="B449" t="s">
        <v>1133</v>
      </c>
      <c r="C449" t="s">
        <v>421</v>
      </c>
      <c r="D449" s="2">
        <v>4</v>
      </c>
      <c r="E449" s="2">
        <v>21</v>
      </c>
      <c r="F449" s="2">
        <v>25</v>
      </c>
    </row>
    <row r="450" spans="1:6" x14ac:dyDescent="0.25">
      <c r="A450" t="s">
        <v>28</v>
      </c>
      <c r="B450" t="s">
        <v>1134</v>
      </c>
      <c r="C450" t="s">
        <v>422</v>
      </c>
      <c r="D450" s="2">
        <v>0</v>
      </c>
      <c r="E450" s="2">
        <v>1</v>
      </c>
      <c r="F450" s="2">
        <v>1</v>
      </c>
    </row>
    <row r="451" spans="1:6" x14ac:dyDescent="0.25">
      <c r="A451" t="s">
        <v>28</v>
      </c>
      <c r="B451" t="s">
        <v>1135</v>
      </c>
      <c r="C451" t="s">
        <v>423</v>
      </c>
      <c r="D451" s="2">
        <v>1</v>
      </c>
      <c r="E451" s="2">
        <v>1</v>
      </c>
      <c r="F451" s="2">
        <v>2</v>
      </c>
    </row>
    <row r="452" spans="1:6" x14ac:dyDescent="0.25">
      <c r="A452" t="s">
        <v>28</v>
      </c>
      <c r="B452" t="s">
        <v>1136</v>
      </c>
      <c r="C452" t="s">
        <v>424</v>
      </c>
      <c r="D452" s="2">
        <v>0</v>
      </c>
      <c r="E452" s="2">
        <v>3</v>
      </c>
      <c r="F452" s="2">
        <v>3</v>
      </c>
    </row>
    <row r="453" spans="1:6" x14ac:dyDescent="0.25">
      <c r="A453" t="s">
        <v>28</v>
      </c>
      <c r="B453" t="s">
        <v>1137</v>
      </c>
      <c r="C453" t="s">
        <v>425</v>
      </c>
      <c r="D453" s="2">
        <v>0</v>
      </c>
      <c r="E453" s="2">
        <v>2</v>
      </c>
      <c r="F453" s="2">
        <v>2</v>
      </c>
    </row>
    <row r="454" spans="1:6" x14ac:dyDescent="0.25">
      <c r="A454" t="s">
        <v>28</v>
      </c>
      <c r="B454" t="s">
        <v>1138</v>
      </c>
      <c r="C454" t="s">
        <v>426</v>
      </c>
      <c r="D454" s="2">
        <v>1</v>
      </c>
      <c r="E454" s="2">
        <v>0</v>
      </c>
      <c r="F454" s="2">
        <v>1</v>
      </c>
    </row>
    <row r="455" spans="1:6" x14ac:dyDescent="0.25">
      <c r="A455" t="s">
        <v>28</v>
      </c>
      <c r="B455" t="s">
        <v>1139</v>
      </c>
      <c r="C455" t="s">
        <v>427</v>
      </c>
      <c r="D455" s="2">
        <v>1</v>
      </c>
      <c r="E455" s="2">
        <v>4</v>
      </c>
      <c r="F455" s="2">
        <v>5</v>
      </c>
    </row>
    <row r="456" spans="1:6" x14ac:dyDescent="0.25">
      <c r="A456" t="s">
        <v>28</v>
      </c>
      <c r="B456" t="s">
        <v>1140</v>
      </c>
      <c r="C456" t="s">
        <v>428</v>
      </c>
      <c r="D456" s="2">
        <v>0</v>
      </c>
      <c r="E456" s="2">
        <v>3</v>
      </c>
      <c r="F456" s="2">
        <v>3</v>
      </c>
    </row>
    <row r="457" spans="1:6" x14ac:dyDescent="0.25">
      <c r="A457" t="s">
        <v>28</v>
      </c>
      <c r="B457" t="s">
        <v>1141</v>
      </c>
      <c r="C457" t="s">
        <v>429</v>
      </c>
      <c r="D457" s="2">
        <v>1</v>
      </c>
      <c r="E457" s="2">
        <v>0</v>
      </c>
      <c r="F457" s="2">
        <v>1</v>
      </c>
    </row>
    <row r="458" spans="1:6" x14ac:dyDescent="0.25">
      <c r="A458" t="s">
        <v>28</v>
      </c>
      <c r="B458" t="s">
        <v>1142</v>
      </c>
      <c r="C458" t="s">
        <v>430</v>
      </c>
      <c r="D458" s="2">
        <v>10</v>
      </c>
      <c r="E458" s="2">
        <v>25</v>
      </c>
      <c r="F458" s="2">
        <v>35</v>
      </c>
    </row>
    <row r="459" spans="1:6" x14ac:dyDescent="0.25">
      <c r="A459" t="s">
        <v>28</v>
      </c>
      <c r="B459" t="s">
        <v>1143</v>
      </c>
      <c r="C459" t="s">
        <v>431</v>
      </c>
      <c r="D459" s="2">
        <v>2</v>
      </c>
      <c r="E459" s="2">
        <v>5</v>
      </c>
      <c r="F459" s="2">
        <v>7</v>
      </c>
    </row>
    <row r="460" spans="1:6" x14ac:dyDescent="0.25">
      <c r="A460" t="s">
        <v>28</v>
      </c>
      <c r="B460" t="s">
        <v>1144</v>
      </c>
      <c r="C460" t="s">
        <v>432</v>
      </c>
      <c r="D460" s="2">
        <v>0</v>
      </c>
      <c r="E460" s="2">
        <v>2</v>
      </c>
      <c r="F460" s="2">
        <v>2</v>
      </c>
    </row>
    <row r="461" spans="1:6" x14ac:dyDescent="0.25">
      <c r="A461" t="s">
        <v>28</v>
      </c>
      <c r="B461" t="s">
        <v>1145</v>
      </c>
      <c r="C461" t="s">
        <v>433</v>
      </c>
      <c r="D461" s="2">
        <v>4</v>
      </c>
      <c r="E461" s="2">
        <v>11</v>
      </c>
      <c r="F461" s="2">
        <v>15</v>
      </c>
    </row>
    <row r="462" spans="1:6" x14ac:dyDescent="0.25">
      <c r="A462" t="s">
        <v>28</v>
      </c>
      <c r="B462" t="s">
        <v>1146</v>
      </c>
      <c r="C462" t="s">
        <v>434</v>
      </c>
      <c r="D462" s="2">
        <v>1</v>
      </c>
      <c r="E462" s="2">
        <v>6</v>
      </c>
      <c r="F462" s="2">
        <v>7</v>
      </c>
    </row>
    <row r="463" spans="1:6" x14ac:dyDescent="0.25">
      <c r="A463" t="s">
        <v>28</v>
      </c>
      <c r="B463" t="s">
        <v>1147</v>
      </c>
      <c r="C463" t="s">
        <v>435</v>
      </c>
      <c r="D463" s="2">
        <v>2</v>
      </c>
      <c r="E463" s="2">
        <v>2</v>
      </c>
      <c r="F463" s="2">
        <v>4</v>
      </c>
    </row>
    <row r="464" spans="1:6" x14ac:dyDescent="0.25">
      <c r="A464" t="s">
        <v>28</v>
      </c>
      <c r="B464" t="s">
        <v>708</v>
      </c>
      <c r="C464" t="s">
        <v>436</v>
      </c>
      <c r="D464" s="2">
        <v>59</v>
      </c>
      <c r="E464" s="2">
        <v>168</v>
      </c>
      <c r="F464" s="2">
        <v>227</v>
      </c>
    </row>
    <row r="465" spans="1:6" x14ac:dyDescent="0.25">
      <c r="A465" t="s">
        <v>28</v>
      </c>
      <c r="B465" t="s">
        <v>1148</v>
      </c>
      <c r="C465" t="s">
        <v>437</v>
      </c>
      <c r="D465" s="2">
        <v>1</v>
      </c>
      <c r="E465" s="2">
        <v>2</v>
      </c>
      <c r="F465" s="2">
        <v>3</v>
      </c>
    </row>
    <row r="466" spans="1:6" x14ac:dyDescent="0.25">
      <c r="A466" t="s">
        <v>28</v>
      </c>
      <c r="B466" t="s">
        <v>1149</v>
      </c>
      <c r="C466" t="s">
        <v>438</v>
      </c>
      <c r="D466" s="2">
        <v>0</v>
      </c>
      <c r="E466" s="2">
        <v>1</v>
      </c>
      <c r="F466" s="2">
        <v>1</v>
      </c>
    </row>
    <row r="467" spans="1:6" x14ac:dyDescent="0.25">
      <c r="A467" t="s">
        <v>28</v>
      </c>
      <c r="B467" t="s">
        <v>1150</v>
      </c>
      <c r="C467" t="s">
        <v>621</v>
      </c>
      <c r="D467" s="2">
        <v>0</v>
      </c>
      <c r="E467" s="2">
        <v>1</v>
      </c>
      <c r="F467" s="2">
        <v>1</v>
      </c>
    </row>
    <row r="468" spans="1:6" x14ac:dyDescent="0.25">
      <c r="A468" t="s">
        <v>28</v>
      </c>
      <c r="B468" t="s">
        <v>1151</v>
      </c>
      <c r="C468" t="s">
        <v>439</v>
      </c>
      <c r="D468" s="2">
        <v>1</v>
      </c>
      <c r="E468" s="2">
        <v>2</v>
      </c>
      <c r="F468" s="2">
        <v>3</v>
      </c>
    </row>
    <row r="469" spans="1:6" x14ac:dyDescent="0.25">
      <c r="A469" t="s">
        <v>28</v>
      </c>
      <c r="B469" t="s">
        <v>1152</v>
      </c>
      <c r="C469" t="s">
        <v>622</v>
      </c>
      <c r="D469" s="2">
        <v>0</v>
      </c>
      <c r="E469" s="2">
        <v>1</v>
      </c>
      <c r="F469" s="2">
        <v>1</v>
      </c>
    </row>
    <row r="470" spans="1:6" x14ac:dyDescent="0.25">
      <c r="A470" t="s">
        <v>28</v>
      </c>
      <c r="B470" t="s">
        <v>1153</v>
      </c>
      <c r="C470" t="s">
        <v>647</v>
      </c>
      <c r="D470" s="2">
        <v>0</v>
      </c>
      <c r="E470" s="2">
        <v>1</v>
      </c>
      <c r="F470" s="2">
        <v>1</v>
      </c>
    </row>
    <row r="471" spans="1:6" x14ac:dyDescent="0.25">
      <c r="A471" t="s">
        <v>28</v>
      </c>
      <c r="B471" t="s">
        <v>1154</v>
      </c>
      <c r="C471" t="s">
        <v>674</v>
      </c>
      <c r="D471" s="2">
        <v>0</v>
      </c>
      <c r="E471" s="2">
        <v>1</v>
      </c>
      <c r="F471" s="2">
        <v>1</v>
      </c>
    </row>
    <row r="472" spans="1:6" x14ac:dyDescent="0.25">
      <c r="A472" t="s">
        <v>28</v>
      </c>
      <c r="B472" t="s">
        <v>1155</v>
      </c>
      <c r="C472" t="s">
        <v>675</v>
      </c>
      <c r="D472" s="2">
        <v>0</v>
      </c>
      <c r="E472" s="2">
        <v>1</v>
      </c>
      <c r="F472" s="2">
        <v>1</v>
      </c>
    </row>
    <row r="473" spans="1:6" x14ac:dyDescent="0.25">
      <c r="A473" t="s">
        <v>28</v>
      </c>
      <c r="B473" t="s">
        <v>1156</v>
      </c>
      <c r="C473" t="s">
        <v>680</v>
      </c>
      <c r="D473" s="2">
        <v>0</v>
      </c>
      <c r="E473" s="2">
        <v>1</v>
      </c>
      <c r="F473" s="2">
        <v>1</v>
      </c>
    </row>
    <row r="474" spans="1:6" x14ac:dyDescent="0.25">
      <c r="A474" t="s">
        <v>30</v>
      </c>
      <c r="B474" t="s">
        <v>1157</v>
      </c>
      <c r="C474" t="s">
        <v>440</v>
      </c>
      <c r="D474" s="2">
        <v>1</v>
      </c>
      <c r="E474" s="2">
        <v>6</v>
      </c>
      <c r="F474" s="2">
        <v>7</v>
      </c>
    </row>
    <row r="475" spans="1:6" x14ac:dyDescent="0.25">
      <c r="A475" t="s">
        <v>30</v>
      </c>
      <c r="B475" t="s">
        <v>1158</v>
      </c>
      <c r="C475" t="s">
        <v>441</v>
      </c>
      <c r="D475" s="2">
        <v>1</v>
      </c>
      <c r="E475" s="2">
        <v>2</v>
      </c>
      <c r="F475" s="2">
        <v>3</v>
      </c>
    </row>
    <row r="476" spans="1:6" x14ac:dyDescent="0.25">
      <c r="A476" t="s">
        <v>30</v>
      </c>
      <c r="B476" t="s">
        <v>1159</v>
      </c>
      <c r="C476" t="s">
        <v>442</v>
      </c>
      <c r="D476" s="2">
        <v>0</v>
      </c>
      <c r="E476" s="2">
        <v>2</v>
      </c>
      <c r="F476" s="2">
        <v>2</v>
      </c>
    </row>
    <row r="477" spans="1:6" x14ac:dyDescent="0.25">
      <c r="A477" t="s">
        <v>30</v>
      </c>
      <c r="B477" t="s">
        <v>1160</v>
      </c>
      <c r="C477" t="s">
        <v>443</v>
      </c>
      <c r="D477" s="2">
        <v>3</v>
      </c>
      <c r="E477" s="2">
        <v>41</v>
      </c>
      <c r="F477" s="2">
        <v>44</v>
      </c>
    </row>
    <row r="478" spans="1:6" x14ac:dyDescent="0.25">
      <c r="A478" t="s">
        <v>30</v>
      </c>
      <c r="B478" t="s">
        <v>1161</v>
      </c>
      <c r="C478" t="s">
        <v>444</v>
      </c>
      <c r="D478" s="2">
        <v>15</v>
      </c>
      <c r="E478" s="2">
        <v>51</v>
      </c>
      <c r="F478" s="2">
        <v>66</v>
      </c>
    </row>
    <row r="479" spans="1:6" x14ac:dyDescent="0.25">
      <c r="A479" t="s">
        <v>30</v>
      </c>
      <c r="B479" t="s">
        <v>1162</v>
      </c>
      <c r="C479" t="s">
        <v>585</v>
      </c>
      <c r="D479" s="2">
        <v>1</v>
      </c>
      <c r="E479" s="2">
        <v>0</v>
      </c>
      <c r="F479" s="2">
        <v>1</v>
      </c>
    </row>
    <row r="480" spans="1:6" x14ac:dyDescent="0.25">
      <c r="A480" t="s">
        <v>30</v>
      </c>
      <c r="B480" t="s">
        <v>1163</v>
      </c>
      <c r="C480" t="s">
        <v>445</v>
      </c>
      <c r="D480" s="2">
        <v>1</v>
      </c>
      <c r="E480" s="2">
        <v>13</v>
      </c>
      <c r="F480" s="2">
        <v>14</v>
      </c>
    </row>
    <row r="481" spans="1:6" x14ac:dyDescent="0.25">
      <c r="A481" t="s">
        <v>30</v>
      </c>
      <c r="B481" t="s">
        <v>1164</v>
      </c>
      <c r="C481" t="s">
        <v>446</v>
      </c>
      <c r="D481" s="2">
        <v>9</v>
      </c>
      <c r="E481" s="2">
        <v>79</v>
      </c>
      <c r="F481" s="2">
        <v>88</v>
      </c>
    </row>
    <row r="482" spans="1:6" x14ac:dyDescent="0.25">
      <c r="A482" t="s">
        <v>30</v>
      </c>
      <c r="B482" t="s">
        <v>1165</v>
      </c>
      <c r="C482" t="s">
        <v>447</v>
      </c>
      <c r="D482" s="2">
        <v>0</v>
      </c>
      <c r="E482" s="2">
        <v>1</v>
      </c>
      <c r="F482" s="2">
        <v>1</v>
      </c>
    </row>
    <row r="483" spans="1:6" x14ac:dyDescent="0.25">
      <c r="A483" t="s">
        <v>30</v>
      </c>
      <c r="B483" t="s">
        <v>1166</v>
      </c>
      <c r="C483" t="s">
        <v>448</v>
      </c>
      <c r="D483" s="2">
        <v>3</v>
      </c>
      <c r="E483" s="2">
        <v>21</v>
      </c>
      <c r="F483" s="2">
        <v>24</v>
      </c>
    </row>
    <row r="484" spans="1:6" x14ac:dyDescent="0.25">
      <c r="A484" t="s">
        <v>30</v>
      </c>
      <c r="B484" t="s">
        <v>1167</v>
      </c>
      <c r="C484" t="s">
        <v>449</v>
      </c>
      <c r="D484" s="2">
        <v>0</v>
      </c>
      <c r="E484" s="2">
        <v>1</v>
      </c>
      <c r="F484" s="2">
        <v>1</v>
      </c>
    </row>
    <row r="485" spans="1:6" x14ac:dyDescent="0.25">
      <c r="A485" t="s">
        <v>30</v>
      </c>
      <c r="B485" t="s">
        <v>1168</v>
      </c>
      <c r="C485" t="s">
        <v>450</v>
      </c>
      <c r="D485" s="2">
        <v>1</v>
      </c>
      <c r="E485" s="2">
        <v>8</v>
      </c>
      <c r="F485" s="2">
        <v>9</v>
      </c>
    </row>
    <row r="486" spans="1:6" x14ac:dyDescent="0.25">
      <c r="A486" t="s">
        <v>30</v>
      </c>
      <c r="B486" t="s">
        <v>1169</v>
      </c>
      <c r="C486" t="s">
        <v>451</v>
      </c>
      <c r="D486" s="2">
        <v>3</v>
      </c>
      <c r="E486" s="2">
        <v>18</v>
      </c>
      <c r="F486" s="2">
        <v>21</v>
      </c>
    </row>
    <row r="487" spans="1:6" x14ac:dyDescent="0.25">
      <c r="A487" t="s">
        <v>30</v>
      </c>
      <c r="B487" t="s">
        <v>1170</v>
      </c>
      <c r="C487" t="s">
        <v>452</v>
      </c>
      <c r="D487" s="2">
        <v>5</v>
      </c>
      <c r="E487" s="2">
        <v>30</v>
      </c>
      <c r="F487" s="2">
        <v>35</v>
      </c>
    </row>
    <row r="488" spans="1:6" x14ac:dyDescent="0.25">
      <c r="A488" t="s">
        <v>30</v>
      </c>
      <c r="B488" t="s">
        <v>1171</v>
      </c>
      <c r="C488" t="s">
        <v>453</v>
      </c>
      <c r="D488" s="2">
        <v>2</v>
      </c>
      <c r="E488" s="2">
        <v>17</v>
      </c>
      <c r="F488" s="2">
        <v>19</v>
      </c>
    </row>
    <row r="489" spans="1:6" x14ac:dyDescent="0.25">
      <c r="A489" t="s">
        <v>30</v>
      </c>
      <c r="B489" t="s">
        <v>1172</v>
      </c>
      <c r="C489" t="s">
        <v>454</v>
      </c>
      <c r="D489" s="2">
        <v>4</v>
      </c>
      <c r="E489" s="2">
        <v>63</v>
      </c>
      <c r="F489" s="2">
        <v>67</v>
      </c>
    </row>
    <row r="490" spans="1:6" x14ac:dyDescent="0.25">
      <c r="A490" t="s">
        <v>30</v>
      </c>
      <c r="B490" t="s">
        <v>709</v>
      </c>
      <c r="C490" t="s">
        <v>455</v>
      </c>
      <c r="D490" s="2">
        <v>42</v>
      </c>
      <c r="E490" s="2">
        <v>154</v>
      </c>
      <c r="F490" s="2">
        <v>196</v>
      </c>
    </row>
    <row r="491" spans="1:6" x14ac:dyDescent="0.25">
      <c r="A491" t="s">
        <v>30</v>
      </c>
      <c r="B491" t="s">
        <v>1173</v>
      </c>
      <c r="C491" t="s">
        <v>456</v>
      </c>
      <c r="D491" s="2">
        <v>0</v>
      </c>
      <c r="E491" s="2">
        <v>5</v>
      </c>
      <c r="F491" s="2">
        <v>5</v>
      </c>
    </row>
    <row r="492" spans="1:6" x14ac:dyDescent="0.25">
      <c r="A492" t="s">
        <v>30</v>
      </c>
      <c r="B492" t="s">
        <v>1174</v>
      </c>
      <c r="C492" t="s">
        <v>593</v>
      </c>
      <c r="D492" s="2">
        <v>0</v>
      </c>
      <c r="E492" s="2">
        <v>1</v>
      </c>
      <c r="F492" s="2">
        <v>1</v>
      </c>
    </row>
    <row r="493" spans="1:6" x14ac:dyDescent="0.25">
      <c r="A493" t="s">
        <v>30</v>
      </c>
      <c r="B493" t="s">
        <v>1175</v>
      </c>
      <c r="C493" t="s">
        <v>661</v>
      </c>
      <c r="D493" s="2">
        <v>0</v>
      </c>
      <c r="E493" s="2">
        <v>2</v>
      </c>
      <c r="F493" s="2">
        <v>2</v>
      </c>
    </row>
    <row r="494" spans="1:6" x14ac:dyDescent="0.25">
      <c r="A494" t="s">
        <v>32</v>
      </c>
      <c r="B494" t="s">
        <v>1176</v>
      </c>
      <c r="C494" t="s">
        <v>457</v>
      </c>
      <c r="D494" s="2">
        <v>6</v>
      </c>
      <c r="E494" s="2">
        <v>23</v>
      </c>
      <c r="F494" s="2">
        <v>29</v>
      </c>
    </row>
    <row r="495" spans="1:6" x14ac:dyDescent="0.25">
      <c r="A495" t="s">
        <v>32</v>
      </c>
      <c r="B495" t="s">
        <v>1177</v>
      </c>
      <c r="C495" t="s">
        <v>458</v>
      </c>
      <c r="D495" s="2">
        <v>1</v>
      </c>
      <c r="E495" s="2">
        <v>29</v>
      </c>
      <c r="F495" s="2">
        <v>30</v>
      </c>
    </row>
    <row r="496" spans="1:6" x14ac:dyDescent="0.25">
      <c r="A496" t="s">
        <v>32</v>
      </c>
      <c r="B496" t="s">
        <v>710</v>
      </c>
      <c r="C496" t="s">
        <v>459</v>
      </c>
      <c r="D496" s="2">
        <v>33</v>
      </c>
      <c r="E496" s="2">
        <v>151</v>
      </c>
      <c r="F496" s="2">
        <v>184</v>
      </c>
    </row>
    <row r="497" spans="1:6" x14ac:dyDescent="0.25">
      <c r="A497" t="s">
        <v>32</v>
      </c>
      <c r="B497" t="s">
        <v>1178</v>
      </c>
      <c r="C497" t="s">
        <v>460</v>
      </c>
      <c r="D497" s="2">
        <v>3</v>
      </c>
      <c r="E497" s="2">
        <v>6</v>
      </c>
      <c r="F497" s="2">
        <v>9</v>
      </c>
    </row>
    <row r="498" spans="1:6" x14ac:dyDescent="0.25">
      <c r="A498" t="s">
        <v>32</v>
      </c>
      <c r="B498" t="s">
        <v>1179</v>
      </c>
      <c r="C498" t="s">
        <v>461</v>
      </c>
      <c r="D498" s="2">
        <v>11</v>
      </c>
      <c r="E498" s="2">
        <v>34</v>
      </c>
      <c r="F498" s="2">
        <v>45</v>
      </c>
    </row>
    <row r="499" spans="1:6" x14ac:dyDescent="0.25">
      <c r="A499" t="s">
        <v>32</v>
      </c>
      <c r="B499" t="s">
        <v>1180</v>
      </c>
      <c r="C499" t="s">
        <v>462</v>
      </c>
      <c r="D499" s="2">
        <v>2</v>
      </c>
      <c r="E499" s="2">
        <v>21</v>
      </c>
      <c r="F499" s="2">
        <v>23</v>
      </c>
    </row>
    <row r="500" spans="1:6" x14ac:dyDescent="0.25">
      <c r="A500" t="s">
        <v>32</v>
      </c>
      <c r="B500" t="s">
        <v>1181</v>
      </c>
      <c r="C500" t="s">
        <v>463</v>
      </c>
      <c r="D500" s="2">
        <v>1</v>
      </c>
      <c r="E500" s="2">
        <v>21</v>
      </c>
      <c r="F500" s="2">
        <v>22</v>
      </c>
    </row>
    <row r="501" spans="1:6" x14ac:dyDescent="0.25">
      <c r="A501" t="s">
        <v>32</v>
      </c>
      <c r="B501" t="s">
        <v>1182</v>
      </c>
      <c r="C501" t="s">
        <v>464</v>
      </c>
      <c r="D501" s="2">
        <v>1</v>
      </c>
      <c r="E501" s="2">
        <v>1</v>
      </c>
      <c r="F501" s="2">
        <v>2</v>
      </c>
    </row>
    <row r="502" spans="1:6" x14ac:dyDescent="0.25">
      <c r="A502" t="s">
        <v>32</v>
      </c>
      <c r="B502" t="s">
        <v>1183</v>
      </c>
      <c r="C502" t="s">
        <v>465</v>
      </c>
      <c r="D502" s="2">
        <v>4</v>
      </c>
      <c r="E502" s="2">
        <v>22</v>
      </c>
      <c r="F502" s="2">
        <v>26</v>
      </c>
    </row>
    <row r="503" spans="1:6" x14ac:dyDescent="0.25">
      <c r="A503" t="s">
        <v>32</v>
      </c>
      <c r="B503" t="s">
        <v>1184</v>
      </c>
      <c r="C503" t="s">
        <v>466</v>
      </c>
      <c r="D503" s="2">
        <v>7</v>
      </c>
      <c r="E503" s="2">
        <v>22</v>
      </c>
      <c r="F503" s="2">
        <v>29</v>
      </c>
    </row>
    <row r="504" spans="1:6" x14ac:dyDescent="0.25">
      <c r="A504" t="s">
        <v>53</v>
      </c>
      <c r="B504" t="s">
        <v>1185</v>
      </c>
      <c r="C504" t="s">
        <v>467</v>
      </c>
      <c r="D504" s="2">
        <v>5</v>
      </c>
      <c r="E504" s="2">
        <v>14</v>
      </c>
      <c r="F504" s="2">
        <v>19</v>
      </c>
    </row>
    <row r="505" spans="1:6" x14ac:dyDescent="0.25">
      <c r="A505" t="s">
        <v>53</v>
      </c>
      <c r="B505" t="s">
        <v>1186</v>
      </c>
      <c r="C505" t="s">
        <v>468</v>
      </c>
      <c r="D505" s="2">
        <v>0</v>
      </c>
      <c r="E505" s="2">
        <v>1</v>
      </c>
      <c r="F505" s="2">
        <v>1</v>
      </c>
    </row>
    <row r="506" spans="1:6" x14ac:dyDescent="0.25">
      <c r="A506" t="s">
        <v>53</v>
      </c>
      <c r="B506" t="s">
        <v>1187</v>
      </c>
      <c r="C506" t="s">
        <v>469</v>
      </c>
      <c r="D506" s="2">
        <v>3</v>
      </c>
      <c r="E506" s="2">
        <v>10</v>
      </c>
      <c r="F506" s="2">
        <v>13</v>
      </c>
    </row>
    <row r="507" spans="1:6" x14ac:dyDescent="0.25">
      <c r="A507" t="s">
        <v>53</v>
      </c>
      <c r="B507" t="s">
        <v>1188</v>
      </c>
      <c r="C507" t="s">
        <v>470</v>
      </c>
      <c r="D507" s="2">
        <v>1</v>
      </c>
      <c r="E507" s="2">
        <v>3</v>
      </c>
      <c r="F507" s="2">
        <v>4</v>
      </c>
    </row>
    <row r="508" spans="1:6" x14ac:dyDescent="0.25">
      <c r="A508" t="s">
        <v>53</v>
      </c>
      <c r="B508" t="s">
        <v>1189</v>
      </c>
      <c r="C508" t="s">
        <v>688</v>
      </c>
      <c r="D508" s="2">
        <v>1</v>
      </c>
      <c r="E508" s="2">
        <v>1</v>
      </c>
      <c r="F508" s="2">
        <v>2</v>
      </c>
    </row>
    <row r="509" spans="1:6" x14ac:dyDescent="0.25">
      <c r="A509" t="s">
        <v>53</v>
      </c>
      <c r="B509" t="s">
        <v>1190</v>
      </c>
      <c r="C509" t="s">
        <v>471</v>
      </c>
      <c r="D509" s="2">
        <v>2</v>
      </c>
      <c r="E509" s="2">
        <v>2</v>
      </c>
      <c r="F509" s="2">
        <v>4</v>
      </c>
    </row>
    <row r="510" spans="1:6" x14ac:dyDescent="0.25">
      <c r="A510" t="s">
        <v>53</v>
      </c>
      <c r="B510" t="s">
        <v>1191</v>
      </c>
      <c r="C510" t="s">
        <v>611</v>
      </c>
      <c r="D510" s="2">
        <v>1</v>
      </c>
      <c r="E510" s="2">
        <v>3</v>
      </c>
      <c r="F510" s="2">
        <v>4</v>
      </c>
    </row>
    <row r="511" spans="1:6" x14ac:dyDescent="0.25">
      <c r="A511" t="s">
        <v>53</v>
      </c>
      <c r="B511" t="s">
        <v>1192</v>
      </c>
      <c r="C511" t="s">
        <v>472</v>
      </c>
      <c r="D511" s="2">
        <v>1</v>
      </c>
      <c r="E511" s="2">
        <v>3</v>
      </c>
      <c r="F511" s="2">
        <v>4</v>
      </c>
    </row>
    <row r="512" spans="1:6" x14ac:dyDescent="0.25">
      <c r="A512" t="s">
        <v>54</v>
      </c>
      <c r="B512" t="s">
        <v>1193</v>
      </c>
      <c r="C512" t="s">
        <v>473</v>
      </c>
      <c r="D512" s="2">
        <v>0</v>
      </c>
      <c r="E512" s="2">
        <v>6</v>
      </c>
      <c r="F512" s="2">
        <v>6</v>
      </c>
    </row>
    <row r="513" spans="1:6" x14ac:dyDescent="0.25">
      <c r="A513" t="s">
        <v>54</v>
      </c>
      <c r="B513" t="s">
        <v>1194</v>
      </c>
      <c r="C513" t="s">
        <v>474</v>
      </c>
      <c r="D513" s="2">
        <v>5</v>
      </c>
      <c r="E513" s="2">
        <v>15</v>
      </c>
      <c r="F513" s="2">
        <v>20</v>
      </c>
    </row>
    <row r="514" spans="1:6" x14ac:dyDescent="0.25">
      <c r="A514" t="s">
        <v>54</v>
      </c>
      <c r="B514" t="s">
        <v>1195</v>
      </c>
      <c r="C514" t="s">
        <v>475</v>
      </c>
      <c r="D514" s="2">
        <v>0</v>
      </c>
      <c r="E514" s="2">
        <v>4</v>
      </c>
      <c r="F514" s="2">
        <v>4</v>
      </c>
    </row>
    <row r="515" spans="1:6" x14ac:dyDescent="0.25">
      <c r="A515" t="s">
        <v>54</v>
      </c>
      <c r="B515" t="s">
        <v>1196</v>
      </c>
      <c r="C515" t="s">
        <v>476</v>
      </c>
      <c r="D515" s="2">
        <v>0</v>
      </c>
      <c r="E515" s="2">
        <v>1</v>
      </c>
      <c r="F515" s="2">
        <v>1</v>
      </c>
    </row>
    <row r="516" spans="1:6" x14ac:dyDescent="0.25">
      <c r="A516" t="s">
        <v>54</v>
      </c>
      <c r="B516" t="s">
        <v>1197</v>
      </c>
      <c r="C516" t="s">
        <v>624</v>
      </c>
      <c r="D516" s="2">
        <v>1</v>
      </c>
      <c r="E516" s="2">
        <v>1</v>
      </c>
      <c r="F516" s="2">
        <v>2</v>
      </c>
    </row>
    <row r="517" spans="1:6" x14ac:dyDescent="0.25">
      <c r="A517" t="s">
        <v>54</v>
      </c>
      <c r="B517" t="s">
        <v>1198</v>
      </c>
      <c r="C517" t="s">
        <v>477</v>
      </c>
      <c r="D517" s="2">
        <v>3</v>
      </c>
      <c r="E517" s="2">
        <v>4</v>
      </c>
      <c r="F517" s="2">
        <v>7</v>
      </c>
    </row>
    <row r="518" spans="1:6" x14ac:dyDescent="0.25">
      <c r="A518" t="s">
        <v>54</v>
      </c>
      <c r="B518" t="s">
        <v>1199</v>
      </c>
      <c r="C518" t="s">
        <v>478</v>
      </c>
      <c r="D518" s="2">
        <v>8</v>
      </c>
      <c r="E518" s="2">
        <v>23</v>
      </c>
      <c r="F518" s="2">
        <v>31</v>
      </c>
    </row>
    <row r="519" spans="1:6" x14ac:dyDescent="0.25">
      <c r="A519" t="s">
        <v>54</v>
      </c>
      <c r="B519" t="s">
        <v>1200</v>
      </c>
      <c r="C519" t="s">
        <v>479</v>
      </c>
      <c r="D519" s="2">
        <v>1</v>
      </c>
      <c r="E519" s="2">
        <v>9</v>
      </c>
      <c r="F519" s="2">
        <v>10</v>
      </c>
    </row>
    <row r="520" spans="1:6" x14ac:dyDescent="0.25">
      <c r="A520" t="s">
        <v>54</v>
      </c>
      <c r="B520" t="s">
        <v>1201</v>
      </c>
      <c r="C520" t="s">
        <v>480</v>
      </c>
      <c r="D520" s="2">
        <v>1</v>
      </c>
      <c r="E520" s="2">
        <v>3</v>
      </c>
      <c r="F520" s="2">
        <v>4</v>
      </c>
    </row>
    <row r="521" spans="1:6" x14ac:dyDescent="0.25">
      <c r="A521" t="s">
        <v>54</v>
      </c>
      <c r="B521" t="s">
        <v>1202</v>
      </c>
      <c r="C521" t="s">
        <v>481</v>
      </c>
      <c r="D521" s="2">
        <v>2</v>
      </c>
      <c r="E521" s="2">
        <v>4</v>
      </c>
      <c r="F521" s="2">
        <v>6</v>
      </c>
    </row>
    <row r="522" spans="1:6" x14ac:dyDescent="0.25">
      <c r="A522" t="s">
        <v>55</v>
      </c>
      <c r="B522" t="s">
        <v>1203</v>
      </c>
      <c r="C522" t="s">
        <v>482</v>
      </c>
      <c r="D522" s="2">
        <v>1</v>
      </c>
      <c r="E522" s="2">
        <v>0</v>
      </c>
      <c r="F522" s="2">
        <v>1</v>
      </c>
    </row>
    <row r="523" spans="1:6" x14ac:dyDescent="0.25">
      <c r="A523" t="s">
        <v>55</v>
      </c>
      <c r="B523" t="s">
        <v>1204</v>
      </c>
      <c r="C523" t="s">
        <v>483</v>
      </c>
      <c r="D523" s="2">
        <v>0</v>
      </c>
      <c r="E523" s="2">
        <v>2</v>
      </c>
      <c r="F523" s="2">
        <v>2</v>
      </c>
    </row>
    <row r="524" spans="1:6" x14ac:dyDescent="0.25">
      <c r="A524" t="s">
        <v>55</v>
      </c>
      <c r="B524" t="s">
        <v>1205</v>
      </c>
      <c r="C524" t="s">
        <v>484</v>
      </c>
      <c r="D524" s="2">
        <v>15</v>
      </c>
      <c r="E524" s="2">
        <v>20</v>
      </c>
      <c r="F524" s="2">
        <v>35</v>
      </c>
    </row>
    <row r="525" spans="1:6" x14ac:dyDescent="0.25">
      <c r="A525" t="s">
        <v>55</v>
      </c>
      <c r="B525" t="s">
        <v>1206</v>
      </c>
      <c r="C525" t="s">
        <v>485</v>
      </c>
      <c r="D525" s="2">
        <v>1</v>
      </c>
      <c r="E525" s="2">
        <v>3</v>
      </c>
      <c r="F525" s="2">
        <v>4</v>
      </c>
    </row>
    <row r="526" spans="1:6" x14ac:dyDescent="0.25">
      <c r="A526" t="s">
        <v>55</v>
      </c>
      <c r="B526" t="s">
        <v>1207</v>
      </c>
      <c r="C526" t="s">
        <v>486</v>
      </c>
      <c r="D526" s="2">
        <v>18</v>
      </c>
      <c r="E526" s="2">
        <v>62</v>
      </c>
      <c r="F526" s="2">
        <v>80</v>
      </c>
    </row>
    <row r="527" spans="1:6" x14ac:dyDescent="0.25">
      <c r="A527" t="s">
        <v>55</v>
      </c>
      <c r="B527" t="s">
        <v>1208</v>
      </c>
      <c r="C527" t="s">
        <v>638</v>
      </c>
      <c r="D527" s="2">
        <v>0</v>
      </c>
      <c r="E527" s="2">
        <v>1</v>
      </c>
      <c r="F527" s="2">
        <v>1</v>
      </c>
    </row>
    <row r="528" spans="1:6" x14ac:dyDescent="0.25">
      <c r="A528" t="s">
        <v>55</v>
      </c>
      <c r="B528" t="s">
        <v>1209</v>
      </c>
      <c r="C528" t="s">
        <v>487</v>
      </c>
      <c r="D528" s="2">
        <v>0</v>
      </c>
      <c r="E528" s="2">
        <v>3</v>
      </c>
      <c r="F528" s="2">
        <v>3</v>
      </c>
    </row>
    <row r="529" spans="1:6" x14ac:dyDescent="0.25">
      <c r="A529" t="s">
        <v>55</v>
      </c>
      <c r="B529" t="s">
        <v>1210</v>
      </c>
      <c r="C529" t="s">
        <v>488</v>
      </c>
      <c r="D529" s="2">
        <v>0</v>
      </c>
      <c r="E529" s="2">
        <v>2</v>
      </c>
      <c r="F529" s="2">
        <v>2</v>
      </c>
    </row>
    <row r="530" spans="1:6" x14ac:dyDescent="0.25">
      <c r="A530" t="s">
        <v>55</v>
      </c>
      <c r="B530" t="s">
        <v>1211</v>
      </c>
      <c r="C530" t="s">
        <v>489</v>
      </c>
      <c r="D530" s="2">
        <v>2</v>
      </c>
      <c r="E530" s="2">
        <v>8</v>
      </c>
      <c r="F530" s="2">
        <v>10</v>
      </c>
    </row>
    <row r="531" spans="1:6" x14ac:dyDescent="0.25">
      <c r="A531" t="s">
        <v>55</v>
      </c>
      <c r="B531" t="s">
        <v>1212</v>
      </c>
      <c r="C531" t="s">
        <v>490</v>
      </c>
      <c r="D531" s="2">
        <v>4</v>
      </c>
      <c r="E531" s="2">
        <v>16</v>
      </c>
      <c r="F531" s="2">
        <v>20</v>
      </c>
    </row>
    <row r="532" spans="1:6" x14ac:dyDescent="0.25">
      <c r="A532" t="s">
        <v>55</v>
      </c>
      <c r="B532" t="s">
        <v>1213</v>
      </c>
      <c r="C532" t="s">
        <v>491</v>
      </c>
      <c r="D532" s="2">
        <v>0</v>
      </c>
      <c r="E532" s="2">
        <v>2</v>
      </c>
      <c r="F532" s="2">
        <v>2</v>
      </c>
    </row>
    <row r="533" spans="1:6" x14ac:dyDescent="0.25">
      <c r="A533" t="s">
        <v>55</v>
      </c>
      <c r="B533" t="s">
        <v>1214</v>
      </c>
      <c r="C533" t="s">
        <v>492</v>
      </c>
      <c r="D533" s="2">
        <v>0</v>
      </c>
      <c r="E533" s="2">
        <v>2</v>
      </c>
      <c r="F533" s="2">
        <v>2</v>
      </c>
    </row>
    <row r="534" spans="1:6" x14ac:dyDescent="0.25">
      <c r="A534" t="s">
        <v>55</v>
      </c>
      <c r="B534" t="s">
        <v>1215</v>
      </c>
      <c r="C534" t="s">
        <v>493</v>
      </c>
      <c r="D534" s="2">
        <v>2</v>
      </c>
      <c r="E534" s="2">
        <v>5</v>
      </c>
      <c r="F534" s="2">
        <v>7</v>
      </c>
    </row>
    <row r="535" spans="1:6" x14ac:dyDescent="0.25">
      <c r="A535" t="s">
        <v>55</v>
      </c>
      <c r="B535" t="s">
        <v>1216</v>
      </c>
      <c r="C535" t="s">
        <v>494</v>
      </c>
      <c r="D535" s="2">
        <v>0</v>
      </c>
      <c r="E535" s="2">
        <v>1</v>
      </c>
      <c r="F535" s="2">
        <v>1</v>
      </c>
    </row>
    <row r="536" spans="1:6" x14ac:dyDescent="0.25">
      <c r="A536" t="s">
        <v>55</v>
      </c>
      <c r="B536" t="s">
        <v>1217</v>
      </c>
      <c r="C536" t="s">
        <v>495</v>
      </c>
      <c r="D536" s="2">
        <v>4</v>
      </c>
      <c r="E536" s="2">
        <v>9</v>
      </c>
      <c r="F536" s="2">
        <v>13</v>
      </c>
    </row>
    <row r="537" spans="1:6" x14ac:dyDescent="0.25">
      <c r="A537" t="s">
        <v>55</v>
      </c>
      <c r="B537" t="s">
        <v>1218</v>
      </c>
      <c r="C537" t="s">
        <v>496</v>
      </c>
      <c r="D537" s="2">
        <v>0</v>
      </c>
      <c r="E537" s="2">
        <v>1</v>
      </c>
      <c r="F537" s="2">
        <v>1</v>
      </c>
    </row>
    <row r="538" spans="1:6" x14ac:dyDescent="0.25">
      <c r="A538" t="s">
        <v>55</v>
      </c>
      <c r="B538" t="s">
        <v>1219</v>
      </c>
      <c r="C538" t="s">
        <v>497</v>
      </c>
      <c r="D538" s="2">
        <v>1</v>
      </c>
      <c r="E538" s="2">
        <v>5</v>
      </c>
      <c r="F538" s="2">
        <v>6</v>
      </c>
    </row>
    <row r="539" spans="1:6" x14ac:dyDescent="0.25">
      <c r="A539" t="s">
        <v>55</v>
      </c>
      <c r="B539" t="s">
        <v>1220</v>
      </c>
      <c r="C539" t="s">
        <v>498</v>
      </c>
      <c r="D539" s="2">
        <v>1</v>
      </c>
      <c r="E539" s="2">
        <v>6</v>
      </c>
      <c r="F539" s="2">
        <v>7</v>
      </c>
    </row>
    <row r="540" spans="1:6" x14ac:dyDescent="0.25">
      <c r="A540" t="s">
        <v>55</v>
      </c>
      <c r="B540" t="s">
        <v>1221</v>
      </c>
      <c r="C540" t="s">
        <v>499</v>
      </c>
      <c r="D540" s="2">
        <v>0</v>
      </c>
      <c r="E540" s="2">
        <v>3</v>
      </c>
      <c r="F540" s="2">
        <v>3</v>
      </c>
    </row>
    <row r="541" spans="1:6" x14ac:dyDescent="0.25">
      <c r="A541" t="s">
        <v>55</v>
      </c>
      <c r="B541" t="s">
        <v>1222</v>
      </c>
      <c r="C541" t="s">
        <v>500</v>
      </c>
      <c r="D541" s="2">
        <v>0</v>
      </c>
      <c r="E541" s="2">
        <v>1</v>
      </c>
      <c r="F541" s="2">
        <v>1</v>
      </c>
    </row>
    <row r="542" spans="1:6" x14ac:dyDescent="0.25">
      <c r="A542" t="s">
        <v>55</v>
      </c>
      <c r="B542" t="s">
        <v>1223</v>
      </c>
      <c r="C542" t="s">
        <v>501</v>
      </c>
      <c r="D542" s="2">
        <v>0</v>
      </c>
      <c r="E542" s="2">
        <v>1</v>
      </c>
      <c r="F542" s="2">
        <v>1</v>
      </c>
    </row>
    <row r="543" spans="1:6" x14ac:dyDescent="0.25">
      <c r="A543" t="s">
        <v>55</v>
      </c>
      <c r="B543" t="s">
        <v>1224</v>
      </c>
      <c r="C543" t="s">
        <v>502</v>
      </c>
      <c r="D543" s="2">
        <v>0</v>
      </c>
      <c r="E543" s="2">
        <v>2</v>
      </c>
      <c r="F543" s="2">
        <v>2</v>
      </c>
    </row>
    <row r="544" spans="1:6" x14ac:dyDescent="0.25">
      <c r="A544" t="s">
        <v>55</v>
      </c>
      <c r="B544" t="s">
        <v>1225</v>
      </c>
      <c r="C544" t="s">
        <v>615</v>
      </c>
      <c r="D544" s="2">
        <v>0</v>
      </c>
      <c r="E544" s="2">
        <v>1</v>
      </c>
      <c r="F544" s="2">
        <v>1</v>
      </c>
    </row>
    <row r="545" spans="1:6" x14ac:dyDescent="0.25">
      <c r="A545" t="s">
        <v>55</v>
      </c>
      <c r="B545" t="s">
        <v>1226</v>
      </c>
      <c r="C545" t="s">
        <v>639</v>
      </c>
      <c r="D545" s="2">
        <v>0</v>
      </c>
      <c r="E545" s="2">
        <v>2</v>
      </c>
      <c r="F545" s="2">
        <v>2</v>
      </c>
    </row>
    <row r="546" spans="1:6" x14ac:dyDescent="0.25">
      <c r="A546" t="s">
        <v>55</v>
      </c>
      <c r="B546" t="s">
        <v>1227</v>
      </c>
      <c r="C546" t="s">
        <v>651</v>
      </c>
      <c r="D546" s="2">
        <v>0</v>
      </c>
      <c r="E546" s="2">
        <v>1</v>
      </c>
      <c r="F546" s="2">
        <v>1</v>
      </c>
    </row>
    <row r="547" spans="1:6" x14ac:dyDescent="0.25">
      <c r="A547" t="s">
        <v>55</v>
      </c>
      <c r="B547" t="s">
        <v>1228</v>
      </c>
      <c r="C547" t="s">
        <v>658</v>
      </c>
      <c r="D547" s="2">
        <v>1</v>
      </c>
      <c r="E547" s="2">
        <v>0</v>
      </c>
      <c r="F547" s="2">
        <v>1</v>
      </c>
    </row>
    <row r="548" spans="1:6" x14ac:dyDescent="0.25">
      <c r="A548" t="s">
        <v>56</v>
      </c>
      <c r="B548" t="s">
        <v>1229</v>
      </c>
      <c r="C548" t="s">
        <v>503</v>
      </c>
      <c r="D548" s="2">
        <v>7</v>
      </c>
      <c r="E548" s="2">
        <v>41</v>
      </c>
      <c r="F548" s="2">
        <v>48</v>
      </c>
    </row>
    <row r="549" spans="1:6" x14ac:dyDescent="0.25">
      <c r="A549" t="s">
        <v>56</v>
      </c>
      <c r="B549" t="s">
        <v>1230</v>
      </c>
      <c r="C549" t="s">
        <v>504</v>
      </c>
      <c r="D549" s="2">
        <v>4</v>
      </c>
      <c r="E549" s="2">
        <v>23</v>
      </c>
      <c r="F549" s="2">
        <v>27</v>
      </c>
    </row>
    <row r="550" spans="1:6" x14ac:dyDescent="0.25">
      <c r="A550" t="s">
        <v>56</v>
      </c>
      <c r="B550" t="s">
        <v>1231</v>
      </c>
      <c r="C550" t="s">
        <v>505</v>
      </c>
      <c r="D550" s="2">
        <v>0</v>
      </c>
      <c r="E550" s="2">
        <v>2</v>
      </c>
      <c r="F550" s="2">
        <v>2</v>
      </c>
    </row>
    <row r="551" spans="1:6" x14ac:dyDescent="0.25">
      <c r="A551" t="s">
        <v>56</v>
      </c>
      <c r="B551" t="s">
        <v>1232</v>
      </c>
      <c r="C551" t="s">
        <v>506</v>
      </c>
      <c r="D551" s="2">
        <v>12</v>
      </c>
      <c r="E551" s="2">
        <v>29</v>
      </c>
      <c r="F551" s="2">
        <v>41</v>
      </c>
    </row>
    <row r="552" spans="1:6" x14ac:dyDescent="0.25">
      <c r="A552" t="s">
        <v>56</v>
      </c>
      <c r="B552" t="s">
        <v>1233</v>
      </c>
      <c r="C552" t="s">
        <v>507</v>
      </c>
      <c r="D552" s="2">
        <v>1</v>
      </c>
      <c r="E552" s="2">
        <v>11</v>
      </c>
      <c r="F552" s="2">
        <v>12</v>
      </c>
    </row>
    <row r="553" spans="1:6" x14ac:dyDescent="0.25">
      <c r="A553" t="s">
        <v>56</v>
      </c>
      <c r="B553" t="s">
        <v>1234</v>
      </c>
      <c r="C553" t="s">
        <v>508</v>
      </c>
      <c r="D553" s="2">
        <v>10</v>
      </c>
      <c r="E553" s="2">
        <v>76</v>
      </c>
      <c r="F553" s="2">
        <v>86</v>
      </c>
    </row>
    <row r="554" spans="1:6" x14ac:dyDescent="0.25">
      <c r="A554" t="s">
        <v>56</v>
      </c>
      <c r="B554" t="s">
        <v>1235</v>
      </c>
      <c r="C554" t="s">
        <v>509</v>
      </c>
      <c r="D554" s="2">
        <v>0</v>
      </c>
      <c r="E554" s="2">
        <v>2</v>
      </c>
      <c r="F554" s="2">
        <v>2</v>
      </c>
    </row>
    <row r="555" spans="1:6" x14ac:dyDescent="0.25">
      <c r="A555" t="s">
        <v>56</v>
      </c>
      <c r="B555" t="s">
        <v>1236</v>
      </c>
      <c r="C555" t="s">
        <v>510</v>
      </c>
      <c r="D555" s="2">
        <v>0</v>
      </c>
      <c r="E555" s="2">
        <v>2</v>
      </c>
      <c r="F555" s="2">
        <v>2</v>
      </c>
    </row>
    <row r="556" spans="1:6" x14ac:dyDescent="0.25">
      <c r="A556" t="s">
        <v>56</v>
      </c>
      <c r="B556" t="s">
        <v>1237</v>
      </c>
      <c r="C556" t="s">
        <v>511</v>
      </c>
      <c r="D556" s="2">
        <v>0</v>
      </c>
      <c r="E556" s="2">
        <v>2</v>
      </c>
      <c r="F556" s="2">
        <v>2</v>
      </c>
    </row>
    <row r="557" spans="1:6" x14ac:dyDescent="0.25">
      <c r="A557" t="s">
        <v>56</v>
      </c>
      <c r="B557" t="s">
        <v>1238</v>
      </c>
      <c r="C557" t="s">
        <v>512</v>
      </c>
      <c r="D557" s="2">
        <v>2</v>
      </c>
      <c r="E557" s="2">
        <v>6</v>
      </c>
      <c r="F557" s="2">
        <v>8</v>
      </c>
    </row>
    <row r="558" spans="1:6" x14ac:dyDescent="0.25">
      <c r="A558" t="s">
        <v>56</v>
      </c>
      <c r="B558" t="s">
        <v>1239</v>
      </c>
      <c r="C558" t="s">
        <v>513</v>
      </c>
      <c r="D558" s="2">
        <v>1</v>
      </c>
      <c r="E558" s="2">
        <v>0</v>
      </c>
      <c r="F558" s="2">
        <v>1</v>
      </c>
    </row>
    <row r="559" spans="1:6" x14ac:dyDescent="0.25">
      <c r="A559" t="s">
        <v>56</v>
      </c>
      <c r="B559" t="s">
        <v>1240</v>
      </c>
      <c r="C559" t="s">
        <v>577</v>
      </c>
      <c r="D559" s="2">
        <v>1</v>
      </c>
      <c r="E559" s="2">
        <v>1</v>
      </c>
      <c r="F559" s="2">
        <v>2</v>
      </c>
    </row>
    <row r="560" spans="1:6" x14ac:dyDescent="0.25">
      <c r="A560" t="s">
        <v>34</v>
      </c>
      <c r="B560" t="s">
        <v>1241</v>
      </c>
      <c r="C560" t="s">
        <v>514</v>
      </c>
      <c r="D560" s="2">
        <v>1</v>
      </c>
      <c r="E560" s="2">
        <v>3</v>
      </c>
      <c r="F560" s="2">
        <v>4</v>
      </c>
    </row>
    <row r="561" spans="1:6" x14ac:dyDescent="0.25">
      <c r="A561" t="s">
        <v>34</v>
      </c>
      <c r="B561" t="s">
        <v>1242</v>
      </c>
      <c r="C561" t="s">
        <v>586</v>
      </c>
      <c r="D561" s="2">
        <v>3</v>
      </c>
      <c r="E561" s="2">
        <v>5</v>
      </c>
      <c r="F561" s="2">
        <v>8</v>
      </c>
    </row>
    <row r="562" spans="1:6" x14ac:dyDescent="0.25">
      <c r="A562" t="s">
        <v>34</v>
      </c>
      <c r="B562" t="s">
        <v>1243</v>
      </c>
      <c r="C562" t="s">
        <v>515</v>
      </c>
      <c r="D562" s="2">
        <v>0</v>
      </c>
      <c r="E562" s="2">
        <v>1</v>
      </c>
      <c r="F562" s="2">
        <v>1</v>
      </c>
    </row>
    <row r="563" spans="1:6" x14ac:dyDescent="0.25">
      <c r="A563" t="s">
        <v>34</v>
      </c>
      <c r="B563" t="s">
        <v>1244</v>
      </c>
      <c r="C563" t="s">
        <v>516</v>
      </c>
      <c r="D563" s="2">
        <v>1</v>
      </c>
      <c r="E563" s="2">
        <v>10</v>
      </c>
      <c r="F563" s="2">
        <v>11</v>
      </c>
    </row>
    <row r="564" spans="1:6" x14ac:dyDescent="0.25">
      <c r="A564" t="s">
        <v>34</v>
      </c>
      <c r="B564" t="s">
        <v>1245</v>
      </c>
      <c r="C564" t="s">
        <v>517</v>
      </c>
      <c r="D564" s="2">
        <v>0</v>
      </c>
      <c r="E564" s="2">
        <v>3</v>
      </c>
      <c r="F564" s="2">
        <v>3</v>
      </c>
    </row>
    <row r="565" spans="1:6" x14ac:dyDescent="0.25">
      <c r="A565" t="s">
        <v>34</v>
      </c>
      <c r="B565" t="s">
        <v>1246</v>
      </c>
      <c r="C565" t="s">
        <v>518</v>
      </c>
      <c r="D565" s="2">
        <v>0</v>
      </c>
      <c r="E565" s="2">
        <v>4</v>
      </c>
      <c r="F565" s="2">
        <v>4</v>
      </c>
    </row>
    <row r="566" spans="1:6" x14ac:dyDescent="0.25">
      <c r="A566" t="s">
        <v>34</v>
      </c>
      <c r="B566" t="s">
        <v>1247</v>
      </c>
      <c r="C566" t="s">
        <v>519</v>
      </c>
      <c r="D566" s="2">
        <v>5</v>
      </c>
      <c r="E566" s="2">
        <v>38</v>
      </c>
      <c r="F566" s="2">
        <v>43</v>
      </c>
    </row>
    <row r="567" spans="1:6" x14ac:dyDescent="0.25">
      <c r="A567" t="s">
        <v>34</v>
      </c>
      <c r="B567" t="s">
        <v>1248</v>
      </c>
      <c r="C567" t="s">
        <v>520</v>
      </c>
      <c r="D567" s="2">
        <v>1</v>
      </c>
      <c r="E567" s="2">
        <v>5</v>
      </c>
      <c r="F567" s="2">
        <v>6</v>
      </c>
    </row>
    <row r="568" spans="1:6" x14ac:dyDescent="0.25">
      <c r="A568" t="s">
        <v>34</v>
      </c>
      <c r="B568" t="s">
        <v>1249</v>
      </c>
      <c r="C568" t="s">
        <v>521</v>
      </c>
      <c r="D568" s="2">
        <v>3</v>
      </c>
      <c r="E568" s="2">
        <v>10</v>
      </c>
      <c r="F568" s="2">
        <v>13</v>
      </c>
    </row>
    <row r="569" spans="1:6" x14ac:dyDescent="0.25">
      <c r="A569" t="s">
        <v>34</v>
      </c>
      <c r="B569" t="s">
        <v>1250</v>
      </c>
      <c r="C569" t="s">
        <v>522</v>
      </c>
      <c r="D569" s="2">
        <v>4</v>
      </c>
      <c r="E569" s="2">
        <v>25</v>
      </c>
      <c r="F569" s="2">
        <v>29</v>
      </c>
    </row>
    <row r="570" spans="1:6" x14ac:dyDescent="0.25">
      <c r="A570" t="s">
        <v>34</v>
      </c>
      <c r="B570" t="s">
        <v>1251</v>
      </c>
      <c r="C570" t="s">
        <v>523</v>
      </c>
      <c r="D570" s="2">
        <v>1</v>
      </c>
      <c r="E570" s="2">
        <v>4</v>
      </c>
      <c r="F570" s="2">
        <v>5</v>
      </c>
    </row>
    <row r="571" spans="1:6" x14ac:dyDescent="0.25">
      <c r="A571" t="s">
        <v>34</v>
      </c>
      <c r="B571" t="s">
        <v>1252</v>
      </c>
      <c r="C571" t="s">
        <v>524</v>
      </c>
      <c r="D571" s="2">
        <v>0</v>
      </c>
      <c r="E571" s="2">
        <v>2</v>
      </c>
      <c r="F571" s="2">
        <v>2</v>
      </c>
    </row>
    <row r="572" spans="1:6" x14ac:dyDescent="0.25">
      <c r="A572" t="s">
        <v>34</v>
      </c>
      <c r="B572" t="s">
        <v>1253</v>
      </c>
      <c r="C572" t="s">
        <v>525</v>
      </c>
      <c r="D572" s="2">
        <v>25</v>
      </c>
      <c r="E572" s="2">
        <v>79</v>
      </c>
      <c r="F572" s="2">
        <v>104</v>
      </c>
    </row>
    <row r="573" spans="1:6" x14ac:dyDescent="0.25">
      <c r="A573" t="s">
        <v>34</v>
      </c>
      <c r="B573" t="s">
        <v>711</v>
      </c>
      <c r="C573" t="s">
        <v>526</v>
      </c>
      <c r="D573" s="2">
        <v>75</v>
      </c>
      <c r="E573" s="2">
        <v>145</v>
      </c>
      <c r="F573" s="2">
        <v>220</v>
      </c>
    </row>
    <row r="574" spans="1:6" x14ac:dyDescent="0.25">
      <c r="A574" t="s">
        <v>34</v>
      </c>
      <c r="B574" t="s">
        <v>1254</v>
      </c>
      <c r="C574" t="s">
        <v>632</v>
      </c>
      <c r="D574" s="2">
        <v>1</v>
      </c>
      <c r="E574" s="2">
        <v>0</v>
      </c>
      <c r="F574" s="2">
        <v>1</v>
      </c>
    </row>
    <row r="575" spans="1:6" x14ac:dyDescent="0.25">
      <c r="A575" t="s">
        <v>34</v>
      </c>
      <c r="B575" t="s">
        <v>1255</v>
      </c>
      <c r="C575" t="s">
        <v>527</v>
      </c>
      <c r="D575" s="2">
        <v>1</v>
      </c>
      <c r="E575" s="2">
        <v>3</v>
      </c>
      <c r="F575" s="2">
        <v>4</v>
      </c>
    </row>
    <row r="576" spans="1:6" x14ac:dyDescent="0.25">
      <c r="A576" t="s">
        <v>34</v>
      </c>
      <c r="B576" t="s">
        <v>1256</v>
      </c>
      <c r="C576" t="s">
        <v>528</v>
      </c>
      <c r="D576" s="2">
        <v>1</v>
      </c>
      <c r="E576" s="2">
        <v>1</v>
      </c>
      <c r="F576" s="2">
        <v>2</v>
      </c>
    </row>
    <row r="577" spans="1:6" x14ac:dyDescent="0.25">
      <c r="A577" t="s">
        <v>34</v>
      </c>
      <c r="B577" t="s">
        <v>1257</v>
      </c>
      <c r="C577" t="s">
        <v>529</v>
      </c>
      <c r="D577" s="2">
        <v>0</v>
      </c>
      <c r="E577" s="2">
        <v>5</v>
      </c>
      <c r="F577" s="2">
        <v>5</v>
      </c>
    </row>
    <row r="578" spans="1:6" x14ac:dyDescent="0.25">
      <c r="A578" t="s">
        <v>34</v>
      </c>
      <c r="B578" t="s">
        <v>1258</v>
      </c>
      <c r="C578" t="s">
        <v>530</v>
      </c>
      <c r="D578" s="2">
        <v>1</v>
      </c>
      <c r="E578" s="2">
        <v>1</v>
      </c>
      <c r="F578" s="2">
        <v>2</v>
      </c>
    </row>
    <row r="579" spans="1:6" x14ac:dyDescent="0.25">
      <c r="A579" t="s">
        <v>34</v>
      </c>
      <c r="B579" t="s">
        <v>1259</v>
      </c>
      <c r="C579" t="s">
        <v>531</v>
      </c>
      <c r="D579" s="2">
        <v>0</v>
      </c>
      <c r="E579" s="2">
        <v>4</v>
      </c>
      <c r="F579" s="2">
        <v>4</v>
      </c>
    </row>
    <row r="580" spans="1:6" x14ac:dyDescent="0.25">
      <c r="A580" t="s">
        <v>34</v>
      </c>
      <c r="B580" t="s">
        <v>1260</v>
      </c>
      <c r="C580" t="s">
        <v>532</v>
      </c>
      <c r="D580" s="2">
        <v>2</v>
      </c>
      <c r="E580" s="2">
        <v>3</v>
      </c>
      <c r="F580" s="2">
        <v>5</v>
      </c>
    </row>
    <row r="581" spans="1:6" x14ac:dyDescent="0.25">
      <c r="A581" t="s">
        <v>34</v>
      </c>
      <c r="B581" t="s">
        <v>712</v>
      </c>
      <c r="C581" t="s">
        <v>533</v>
      </c>
      <c r="D581" s="2">
        <v>27</v>
      </c>
      <c r="E581" s="2">
        <v>73</v>
      </c>
      <c r="F581" s="2">
        <v>100</v>
      </c>
    </row>
    <row r="582" spans="1:6" x14ac:dyDescent="0.25">
      <c r="A582" t="s">
        <v>34</v>
      </c>
      <c r="B582" t="s">
        <v>1261</v>
      </c>
      <c r="C582" t="s">
        <v>534</v>
      </c>
      <c r="D582" s="2">
        <v>0</v>
      </c>
      <c r="E582" s="2">
        <v>4</v>
      </c>
      <c r="F582" s="2">
        <v>4</v>
      </c>
    </row>
    <row r="583" spans="1:6" x14ac:dyDescent="0.25">
      <c r="A583" t="s">
        <v>34</v>
      </c>
      <c r="B583" t="s">
        <v>1262</v>
      </c>
      <c r="C583" t="s">
        <v>535</v>
      </c>
      <c r="D583" s="2">
        <v>0</v>
      </c>
      <c r="E583" s="2">
        <v>9</v>
      </c>
      <c r="F583" s="2">
        <v>9</v>
      </c>
    </row>
    <row r="584" spans="1:6" x14ac:dyDescent="0.25">
      <c r="A584" t="s">
        <v>34</v>
      </c>
      <c r="B584" t="s">
        <v>1263</v>
      </c>
      <c r="C584" t="s">
        <v>536</v>
      </c>
      <c r="D584" s="2">
        <v>4</v>
      </c>
      <c r="E584" s="2">
        <v>27</v>
      </c>
      <c r="F584" s="2">
        <v>31</v>
      </c>
    </row>
    <row r="585" spans="1:6" x14ac:dyDescent="0.25">
      <c r="A585" t="s">
        <v>34</v>
      </c>
      <c r="B585" t="s">
        <v>1264</v>
      </c>
      <c r="C585" t="s">
        <v>537</v>
      </c>
      <c r="D585" s="2">
        <v>4</v>
      </c>
      <c r="E585" s="2">
        <v>5</v>
      </c>
      <c r="F585" s="2">
        <v>9</v>
      </c>
    </row>
    <row r="586" spans="1:6" x14ac:dyDescent="0.25">
      <c r="A586" t="s">
        <v>34</v>
      </c>
      <c r="B586" t="s">
        <v>1265</v>
      </c>
      <c r="C586" t="s">
        <v>538</v>
      </c>
      <c r="D586" s="2">
        <v>4</v>
      </c>
      <c r="E586" s="2">
        <v>13</v>
      </c>
      <c r="F586" s="2">
        <v>17</v>
      </c>
    </row>
    <row r="587" spans="1:6" x14ac:dyDescent="0.25">
      <c r="A587" t="s">
        <v>34</v>
      </c>
      <c r="B587" t="s">
        <v>1266</v>
      </c>
      <c r="C587" t="s">
        <v>539</v>
      </c>
      <c r="D587" s="2">
        <v>2</v>
      </c>
      <c r="E587" s="2">
        <v>11</v>
      </c>
      <c r="F587" s="2">
        <v>13</v>
      </c>
    </row>
    <row r="588" spans="1:6" x14ac:dyDescent="0.25">
      <c r="A588" t="s">
        <v>34</v>
      </c>
      <c r="B588" t="s">
        <v>1267</v>
      </c>
      <c r="C588" t="s">
        <v>662</v>
      </c>
      <c r="D588" s="2">
        <v>0</v>
      </c>
      <c r="E588" s="2">
        <v>1</v>
      </c>
      <c r="F588" s="2">
        <v>1</v>
      </c>
    </row>
    <row r="589" spans="1:6" x14ac:dyDescent="0.25">
      <c r="A589" t="s">
        <v>34</v>
      </c>
      <c r="B589" t="s">
        <v>1268</v>
      </c>
      <c r="C589" t="s">
        <v>540</v>
      </c>
      <c r="D589" s="2">
        <v>0</v>
      </c>
      <c r="E589" s="2">
        <v>3</v>
      </c>
      <c r="F589" s="2">
        <v>3</v>
      </c>
    </row>
    <row r="590" spans="1:6" x14ac:dyDescent="0.25">
      <c r="A590" t="s">
        <v>34</v>
      </c>
      <c r="B590" t="s">
        <v>1269</v>
      </c>
      <c r="C590" t="s">
        <v>618</v>
      </c>
      <c r="D590" s="2">
        <v>0</v>
      </c>
      <c r="E590" s="2">
        <v>1</v>
      </c>
      <c r="F590" s="2">
        <v>1</v>
      </c>
    </row>
    <row r="591" spans="1:6" x14ac:dyDescent="0.25">
      <c r="A591" t="s">
        <v>34</v>
      </c>
      <c r="B591" t="s">
        <v>1270</v>
      </c>
      <c r="C591" t="s">
        <v>625</v>
      </c>
      <c r="D591" s="2">
        <v>0</v>
      </c>
      <c r="E591" s="2">
        <v>2</v>
      </c>
      <c r="F591" s="2">
        <v>2</v>
      </c>
    </row>
    <row r="592" spans="1:6" x14ac:dyDescent="0.25">
      <c r="A592" t="s">
        <v>57</v>
      </c>
      <c r="B592" t="s">
        <v>1271</v>
      </c>
      <c r="C592" t="s">
        <v>541</v>
      </c>
      <c r="D592" s="2">
        <v>5</v>
      </c>
      <c r="E592" s="2">
        <v>22</v>
      </c>
      <c r="F592" s="2">
        <v>27</v>
      </c>
    </row>
    <row r="593" spans="1:6" x14ac:dyDescent="0.25">
      <c r="A593" t="s">
        <v>57</v>
      </c>
      <c r="B593" t="s">
        <v>1272</v>
      </c>
      <c r="C593" t="s">
        <v>542</v>
      </c>
      <c r="D593" s="2">
        <v>1</v>
      </c>
      <c r="E593" s="2">
        <v>3</v>
      </c>
      <c r="F593" s="2">
        <v>4</v>
      </c>
    </row>
    <row r="594" spans="1:6" x14ac:dyDescent="0.25">
      <c r="A594" t="s">
        <v>57</v>
      </c>
      <c r="B594" t="s">
        <v>1273</v>
      </c>
      <c r="C594" t="s">
        <v>543</v>
      </c>
      <c r="D594" s="2">
        <v>0</v>
      </c>
      <c r="E594" s="2">
        <v>1</v>
      </c>
      <c r="F594" s="2">
        <v>1</v>
      </c>
    </row>
    <row r="595" spans="1:6" x14ac:dyDescent="0.25">
      <c r="A595" t="s">
        <v>57</v>
      </c>
      <c r="B595" t="s">
        <v>1274</v>
      </c>
      <c r="C595" t="s">
        <v>544</v>
      </c>
      <c r="D595" s="2">
        <v>50</v>
      </c>
      <c r="E595" s="2">
        <v>148</v>
      </c>
      <c r="F595" s="2">
        <v>198</v>
      </c>
    </row>
    <row r="596" spans="1:6" x14ac:dyDescent="0.25">
      <c r="A596" t="s">
        <v>57</v>
      </c>
      <c r="B596" t="s">
        <v>1275</v>
      </c>
      <c r="C596" t="s">
        <v>545</v>
      </c>
      <c r="D596" s="2">
        <v>1</v>
      </c>
      <c r="E596" s="2">
        <v>13</v>
      </c>
      <c r="F596" s="2">
        <v>14</v>
      </c>
    </row>
    <row r="597" spans="1:6" x14ac:dyDescent="0.25">
      <c r="A597" t="s">
        <v>57</v>
      </c>
      <c r="B597" t="s">
        <v>1276</v>
      </c>
      <c r="C597" t="s">
        <v>546</v>
      </c>
      <c r="D597" s="2">
        <v>2</v>
      </c>
      <c r="E597" s="2">
        <v>1</v>
      </c>
      <c r="F597" s="2">
        <v>3</v>
      </c>
    </row>
    <row r="598" spans="1:6" x14ac:dyDescent="0.25">
      <c r="A598" t="s">
        <v>57</v>
      </c>
      <c r="B598" t="s">
        <v>1277</v>
      </c>
      <c r="C598" t="s">
        <v>547</v>
      </c>
      <c r="D598" s="2">
        <v>4</v>
      </c>
      <c r="E598" s="2">
        <v>18</v>
      </c>
      <c r="F598" s="2">
        <v>22</v>
      </c>
    </row>
    <row r="599" spans="1:6" x14ac:dyDescent="0.25">
      <c r="A599" t="s">
        <v>57</v>
      </c>
      <c r="B599" t="s">
        <v>1278</v>
      </c>
      <c r="C599" t="s">
        <v>548</v>
      </c>
      <c r="D599" s="2">
        <v>0</v>
      </c>
      <c r="E599" s="2">
        <v>2</v>
      </c>
      <c r="F599" s="2">
        <v>2</v>
      </c>
    </row>
    <row r="600" spans="1:6" x14ac:dyDescent="0.25">
      <c r="A600" t="s">
        <v>57</v>
      </c>
      <c r="B600" t="s">
        <v>1279</v>
      </c>
      <c r="C600" t="s">
        <v>549</v>
      </c>
      <c r="D600" s="2">
        <v>0</v>
      </c>
      <c r="E600" s="2">
        <v>6</v>
      </c>
      <c r="F600" s="2">
        <v>6</v>
      </c>
    </row>
    <row r="601" spans="1:6" x14ac:dyDescent="0.25">
      <c r="A601" t="s">
        <v>57</v>
      </c>
      <c r="B601" t="s">
        <v>1280</v>
      </c>
      <c r="C601" t="s">
        <v>550</v>
      </c>
      <c r="D601" s="2">
        <v>5</v>
      </c>
      <c r="E601" s="2">
        <v>8</v>
      </c>
      <c r="F601" s="2">
        <v>13</v>
      </c>
    </row>
    <row r="602" spans="1:6" x14ac:dyDescent="0.25">
      <c r="A602" t="s">
        <v>57</v>
      </c>
      <c r="B602" t="s">
        <v>1281</v>
      </c>
      <c r="C602" t="s">
        <v>551</v>
      </c>
      <c r="D602" s="2">
        <v>2</v>
      </c>
      <c r="E602" s="2">
        <v>5</v>
      </c>
      <c r="F602" s="2">
        <v>7</v>
      </c>
    </row>
    <row r="603" spans="1:6" x14ac:dyDescent="0.25">
      <c r="A603" t="s">
        <v>57</v>
      </c>
      <c r="B603" t="s">
        <v>1282</v>
      </c>
      <c r="C603" t="s">
        <v>552</v>
      </c>
      <c r="D603" s="2">
        <v>0</v>
      </c>
      <c r="E603" s="2">
        <v>2</v>
      </c>
      <c r="F603" s="2">
        <v>2</v>
      </c>
    </row>
    <row r="604" spans="1:6" x14ac:dyDescent="0.25">
      <c r="A604" t="s">
        <v>57</v>
      </c>
      <c r="B604" t="s">
        <v>1283</v>
      </c>
      <c r="C604" t="s">
        <v>553</v>
      </c>
      <c r="D604" s="2">
        <v>4</v>
      </c>
      <c r="E604" s="2">
        <v>5</v>
      </c>
      <c r="F604" s="2">
        <v>9</v>
      </c>
    </row>
    <row r="605" spans="1:6" x14ac:dyDescent="0.25">
      <c r="A605" t="s">
        <v>57</v>
      </c>
      <c r="B605" t="s">
        <v>1284</v>
      </c>
      <c r="C605" t="s">
        <v>554</v>
      </c>
      <c r="D605" s="2">
        <v>7</v>
      </c>
      <c r="E605" s="2">
        <v>16</v>
      </c>
      <c r="F605" s="2">
        <v>23</v>
      </c>
    </row>
    <row r="606" spans="1:6" x14ac:dyDescent="0.25">
      <c r="A606" t="s">
        <v>57</v>
      </c>
      <c r="B606" t="s">
        <v>1285</v>
      </c>
      <c r="C606" t="s">
        <v>573</v>
      </c>
      <c r="D606" s="2">
        <v>8</v>
      </c>
      <c r="E606" s="2">
        <v>19</v>
      </c>
      <c r="F606" s="2">
        <v>27</v>
      </c>
    </row>
    <row r="607" spans="1:6" x14ac:dyDescent="0.25">
      <c r="A607" t="s">
        <v>57</v>
      </c>
      <c r="B607" t="s">
        <v>1286</v>
      </c>
      <c r="C607" t="s">
        <v>555</v>
      </c>
      <c r="D607" s="2">
        <v>0</v>
      </c>
      <c r="E607" s="2">
        <v>2</v>
      </c>
      <c r="F607" s="2">
        <v>2</v>
      </c>
    </row>
    <row r="608" spans="1:6" x14ac:dyDescent="0.25">
      <c r="A608" t="s">
        <v>57</v>
      </c>
      <c r="B608" t="s">
        <v>1287</v>
      </c>
      <c r="C608" t="s">
        <v>556</v>
      </c>
      <c r="D608" s="2">
        <v>4</v>
      </c>
      <c r="E608" s="2">
        <v>18</v>
      </c>
      <c r="F608" s="2">
        <v>22</v>
      </c>
    </row>
    <row r="609" spans="1:6" x14ac:dyDescent="0.25">
      <c r="A609" t="s">
        <v>57</v>
      </c>
      <c r="B609" t="s">
        <v>1288</v>
      </c>
      <c r="C609" t="s">
        <v>557</v>
      </c>
      <c r="D609" s="2">
        <v>0</v>
      </c>
      <c r="E609" s="2">
        <v>6</v>
      </c>
      <c r="F609" s="2">
        <v>6</v>
      </c>
    </row>
    <row r="610" spans="1:6" x14ac:dyDescent="0.25">
      <c r="A610" t="s">
        <v>57</v>
      </c>
      <c r="B610" t="s">
        <v>1289</v>
      </c>
      <c r="C610" t="s">
        <v>676</v>
      </c>
      <c r="D610" s="2">
        <v>0</v>
      </c>
      <c r="E610" s="2">
        <v>1</v>
      </c>
      <c r="F610" s="2">
        <v>1</v>
      </c>
    </row>
    <row r="611" spans="1:6" x14ac:dyDescent="0.25">
      <c r="A611" t="s">
        <v>57</v>
      </c>
      <c r="B611" t="s">
        <v>1290</v>
      </c>
      <c r="C611" t="s">
        <v>558</v>
      </c>
      <c r="D611" s="2">
        <v>0</v>
      </c>
      <c r="E611" s="2">
        <v>1</v>
      </c>
      <c r="F611" s="2">
        <v>1</v>
      </c>
    </row>
    <row r="612" spans="1:6" x14ac:dyDescent="0.25">
      <c r="A612" t="s">
        <v>57</v>
      </c>
      <c r="B612" t="s">
        <v>1291</v>
      </c>
      <c r="C612" t="s">
        <v>559</v>
      </c>
      <c r="D612" s="2">
        <v>0</v>
      </c>
      <c r="E612" s="2">
        <v>2</v>
      </c>
      <c r="F612" s="2">
        <v>2</v>
      </c>
    </row>
    <row r="613" spans="1:6" x14ac:dyDescent="0.25">
      <c r="A613" t="s">
        <v>57</v>
      </c>
      <c r="B613" t="s">
        <v>1292</v>
      </c>
      <c r="C613" t="s">
        <v>560</v>
      </c>
      <c r="D613" s="2">
        <v>0</v>
      </c>
      <c r="E613" s="2">
        <v>2</v>
      </c>
      <c r="F613" s="2">
        <v>2</v>
      </c>
    </row>
    <row r="614" spans="1:6" x14ac:dyDescent="0.25">
      <c r="A614" t="s">
        <v>57</v>
      </c>
      <c r="B614" t="s">
        <v>1293</v>
      </c>
      <c r="C614" t="s">
        <v>561</v>
      </c>
      <c r="D614" s="2">
        <v>0</v>
      </c>
      <c r="E614" s="2">
        <v>1</v>
      </c>
      <c r="F614" s="2">
        <v>1</v>
      </c>
    </row>
    <row r="615" spans="1:6" x14ac:dyDescent="0.25">
      <c r="A615" t="s">
        <v>57</v>
      </c>
      <c r="B615" t="s">
        <v>1294</v>
      </c>
      <c r="C615" t="s">
        <v>677</v>
      </c>
      <c r="D615" s="2">
        <v>0</v>
      </c>
      <c r="E615" s="2">
        <v>1</v>
      </c>
      <c r="F615" s="2">
        <v>1</v>
      </c>
    </row>
    <row r="616" spans="1:6" x14ac:dyDescent="0.25">
      <c r="A616" t="s">
        <v>57</v>
      </c>
      <c r="B616" t="s">
        <v>1295</v>
      </c>
      <c r="C616" t="s">
        <v>562</v>
      </c>
      <c r="D616" s="2">
        <v>0</v>
      </c>
      <c r="E616" s="2">
        <v>1</v>
      </c>
      <c r="F616" s="2">
        <v>1</v>
      </c>
    </row>
    <row r="617" spans="1:6" x14ac:dyDescent="0.25">
      <c r="A617" s="12" t="s">
        <v>57</v>
      </c>
      <c r="B617" s="13" t="s">
        <v>1296</v>
      </c>
      <c r="C617" s="13" t="s">
        <v>563</v>
      </c>
      <c r="D617" s="14">
        <v>5</v>
      </c>
      <c r="E617" s="14">
        <v>32</v>
      </c>
      <c r="F617" s="14">
        <v>37</v>
      </c>
    </row>
    <row r="618" spans="1:6" x14ac:dyDescent="0.25">
      <c r="A618" s="12" t="s">
        <v>57</v>
      </c>
      <c r="B618" s="13" t="s">
        <v>1297</v>
      </c>
      <c r="C618" s="13" t="s">
        <v>678</v>
      </c>
      <c r="D618" s="14">
        <v>0</v>
      </c>
      <c r="E618" s="14">
        <v>2</v>
      </c>
      <c r="F618" s="14">
        <v>2</v>
      </c>
    </row>
    <row r="619" spans="1:6" x14ac:dyDescent="0.25">
      <c r="A619" s="12" t="s">
        <v>57</v>
      </c>
      <c r="B619" s="13" t="s">
        <v>1298</v>
      </c>
      <c r="C619" s="13" t="s">
        <v>564</v>
      </c>
      <c r="D619" s="14">
        <v>0</v>
      </c>
      <c r="E619" s="14">
        <v>1</v>
      </c>
      <c r="F619" s="14">
        <v>1</v>
      </c>
    </row>
    <row r="620" spans="1:6" x14ac:dyDescent="0.25">
      <c r="A620" s="12" t="s">
        <v>57</v>
      </c>
      <c r="B620" s="13" t="s">
        <v>1299</v>
      </c>
      <c r="C620" s="13" t="s">
        <v>565</v>
      </c>
      <c r="D620" s="14">
        <v>0</v>
      </c>
      <c r="E620" s="14">
        <v>2</v>
      </c>
      <c r="F620" s="14">
        <v>2</v>
      </c>
    </row>
    <row r="621" spans="1:6" x14ac:dyDescent="0.25">
      <c r="A621" s="12" t="s">
        <v>57</v>
      </c>
      <c r="B621" s="13" t="s">
        <v>1300</v>
      </c>
      <c r="C621" s="13" t="s">
        <v>599</v>
      </c>
      <c r="D621" s="14">
        <v>1</v>
      </c>
      <c r="E621" s="14">
        <v>1</v>
      </c>
      <c r="F621" s="14">
        <v>2</v>
      </c>
    </row>
    <row r="622" spans="1:6" x14ac:dyDescent="0.25">
      <c r="A622" s="12" t="s">
        <v>58</v>
      </c>
      <c r="B622" s="13" t="s">
        <v>1301</v>
      </c>
      <c r="C622" s="13" t="s">
        <v>566</v>
      </c>
      <c r="D622" s="14">
        <v>2</v>
      </c>
      <c r="E622" s="14">
        <v>2</v>
      </c>
      <c r="F622" s="14">
        <v>4</v>
      </c>
    </row>
    <row r="623" spans="1:6" x14ac:dyDescent="0.25">
      <c r="A623" s="12" t="s">
        <v>58</v>
      </c>
      <c r="B623" s="13" t="s">
        <v>1302</v>
      </c>
      <c r="C623" s="13" t="s">
        <v>567</v>
      </c>
      <c r="D623" s="14">
        <v>3</v>
      </c>
      <c r="E623" s="14">
        <v>9</v>
      </c>
      <c r="F623" s="14">
        <v>12</v>
      </c>
    </row>
    <row r="624" spans="1:6" x14ac:dyDescent="0.25">
      <c r="A624" s="15" t="s">
        <v>59</v>
      </c>
      <c r="B624" s="13" t="s">
        <v>1303</v>
      </c>
      <c r="C624" s="13" t="s">
        <v>568</v>
      </c>
      <c r="D624" s="14">
        <v>3</v>
      </c>
      <c r="E624" s="14">
        <v>9</v>
      </c>
      <c r="F624" s="14">
        <v>12</v>
      </c>
    </row>
    <row r="625" spans="1:6" x14ac:dyDescent="0.25">
      <c r="A625" s="12" t="s">
        <v>59</v>
      </c>
      <c r="B625" s="13" t="s">
        <v>1304</v>
      </c>
      <c r="C625" s="13" t="s">
        <v>569</v>
      </c>
      <c r="D625" s="17">
        <v>9</v>
      </c>
      <c r="E625" s="17">
        <v>12</v>
      </c>
      <c r="F625" s="17">
        <v>21</v>
      </c>
    </row>
    <row r="626" spans="1:6" x14ac:dyDescent="0.25">
      <c r="A626" s="3" t="s">
        <v>38</v>
      </c>
      <c r="B626" s="1"/>
      <c r="C626" s="1"/>
      <c r="D626" s="9">
        <f>SUBTOTAL(109,Tabla134[FEMENINO])</f>
        <v>3073</v>
      </c>
      <c r="E626" s="9">
        <f>SUBTOTAL(109,Tabla134[MASCULINO])</f>
        <v>9040</v>
      </c>
      <c r="F626" s="9">
        <f>SUBTOTAL(109,Tabla134[Total general])</f>
        <v>12113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 AETCR</vt:lpstr>
      <vt:lpstr>Fuera de AETCR</vt:lpstr>
      <vt:lpstr>Total (Disperso + AETCR)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Mendoza Vargas</dc:creator>
  <cp:lastModifiedBy>Juan David Mendoza Vargas</cp:lastModifiedBy>
  <dcterms:created xsi:type="dcterms:W3CDTF">2021-02-04T22:57:15Z</dcterms:created>
  <dcterms:modified xsi:type="dcterms:W3CDTF">2023-11-14T12:21:31Z</dcterms:modified>
</cp:coreProperties>
</file>