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perea\OneDrive - MinCIT\Escritorio\CONTROL POLÍTICO\Proposición 091S Reactivación Económica\"/>
    </mc:Choice>
  </mc:AlternateContent>
  <bookViews>
    <workbookView xWindow="0" yWindow="0" windowWidth="10755" windowHeight="13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G15" i="1"/>
  <c r="D15" i="1"/>
</calcChain>
</file>

<file path=xl/sharedStrings.xml><?xml version="1.0" encoding="utf-8"?>
<sst xmlns="http://schemas.openxmlformats.org/spreadsheetml/2006/main" count="61" uniqueCount="29">
  <si>
    <t>Cantidad</t>
  </si>
  <si>
    <t>Valor Desembolso</t>
  </si>
  <si>
    <t>2020</t>
  </si>
  <si>
    <t>2021</t>
  </si>
  <si>
    <t>MICROCREDITO</t>
  </si>
  <si>
    <t>PYMES</t>
  </si>
  <si>
    <t>Tamaño</t>
  </si>
  <si>
    <t>Grande</t>
  </si>
  <si>
    <t>Independiente</t>
  </si>
  <si>
    <t>Mediana</t>
  </si>
  <si>
    <t>Micro</t>
  </si>
  <si>
    <t>Pequeña</t>
  </si>
  <si>
    <t>Total</t>
  </si>
  <si>
    <t>Beneficiarios</t>
  </si>
  <si>
    <t>Año</t>
  </si>
  <si>
    <r>
      <t>3.</t>
    </r>
    <r>
      <rPr>
        <sz val="7"/>
        <rFont val="Times New Roman"/>
        <family val="1"/>
      </rPr>
      <t>      </t>
    </r>
    <r>
      <rPr>
        <sz val="11"/>
        <rFont val="Calibri"/>
        <family val="2"/>
      </rPr>
      <t>Valor actualizado de FNG desagregado para el sector comercio, para el sector industria y el sector turismo.</t>
    </r>
  </si>
  <si>
    <t>2.      Valor actualizado de FNG desagregado por tamaño de las empresas beneficiadas, esto con el objetivo de saber el total destinado a Mipymes por cada entidad.</t>
  </si>
  <si>
    <t>1.      Valor actualizado de los desembolsos totales de FNG desde 2017 a 2021 por año. Favor incluir número de empresas y número de operaciones.</t>
  </si>
  <si>
    <t>Sector</t>
  </si>
  <si>
    <t>AGROINDUSTRIA</t>
  </si>
  <si>
    <t>COMERCIO</t>
  </si>
  <si>
    <t>CONSTRUCCION</t>
  </si>
  <si>
    <t>ENTIDADES DE MICROCREDITO</t>
  </si>
  <si>
    <t>INDUSTRIA</t>
  </si>
  <si>
    <t>OTRAS CLASIFICACIONES</t>
  </si>
  <si>
    <t>SERVICIOS</t>
  </si>
  <si>
    <t>TRANSPORTE</t>
  </si>
  <si>
    <t>TURISMO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</si>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</sst>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66666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1"/>
      <name val="Calibri"/>
      <family val="2"/>
    </font>
    <font>
      <sz val="7"/>
      <name val="Times New Roman"/>
      <family val="1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1" applyFont="1"/>
    <xf numFmtId="0" fontId="2" fillId="0" borderId="1" xfId="0" applyFont="1" applyBorder="1"/>
    <xf numFmtId="165" fontId="2" fillId="0" borderId="1" xfId="1" applyNumberFormat="1" applyFont="1" applyBorder="1"/>
    <xf numFmtId="0" fontId="0" fillId="0" borderId="1" xfId="0" applyBorder="1"/>
    <xf numFmtId="164" fontId="2" fillId="0" borderId="1" xfId="1" applyFont="1" applyBorder="1"/>
    <xf numFmtId="165" fontId="0" fillId="0" borderId="1" xfId="1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" xfId="0" quotePrefix="1" applyNumberFormat="1" applyFont="1" applyBorder="1" applyAlignment="1">
      <alignment horizontal="left" vertical="top"/>
    </xf>
    <xf numFmtId="3" fontId="4" fillId="0" borderId="1" xfId="0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0" fontId="5" fillId="2" borderId="1" xfId="0" quotePrefix="1" applyFont="1" applyFill="1" applyBorder="1" applyAlignment="1">
      <alignment horizontal="center"/>
    </xf>
    <xf numFmtId="0" fontId="6" fillId="0" borderId="0" xfId="0" applyFont="1" applyAlignment="1">
      <alignment horizontal="left" vertical="center" indent="5"/>
    </xf>
    <xf numFmtId="0" fontId="8" fillId="0" borderId="1" xfId="0" applyFont="1" applyBorder="1" applyAlignment="1">
      <alignment horizontal="center"/>
    </xf>
    <xf numFmtId="165" fontId="0" fillId="0" borderId="0" xfId="0" applyNumberFormat="1"/>
    <xf numFmtId="165" fontId="10" fillId="0" borderId="0" xfId="0" applyNumberFormat="1" applyFont="1"/>
    <xf numFmtId="0" fontId="10" fillId="0" borderId="0" xfId="0" applyFont="1"/>
    <xf numFmtId="0" fontId="11" fillId="0" borderId="1" xfId="0" quotePrefix="1" applyFont="1" applyBorder="1" applyAlignment="1">
      <alignment horizontal="left" vertical="top"/>
    </xf>
    <xf numFmtId="3" fontId="11" fillId="0" borderId="1" xfId="0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165" fontId="11" fillId="0" borderId="1" xfId="0" applyNumberFormat="1" applyFont="1" applyBorder="1" applyAlignment="1">
      <alignment vertical="center"/>
    </xf>
    <xf numFmtId="0" fontId="9" fillId="0" borderId="1" xfId="0" quotePrefix="1" applyFont="1" applyBorder="1" applyAlignment="1">
      <alignment horizontal="left" vertical="top"/>
    </xf>
    <xf numFmtId="3" fontId="9" fillId="0" borderId="1" xfId="0" applyNumberFormat="1" applyFont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165" fontId="9" fillId="0" borderId="1" xfId="0" applyNumberFormat="1" applyFont="1" applyBorder="1" applyAlignment="1">
      <alignment vertical="center"/>
    </xf>
    <xf numFmtId="0" fontId="9" fillId="0" borderId="1" xfId="0" quotePrefix="1" applyNumberFormat="1" applyFont="1" applyBorder="1" applyAlignment="1">
      <alignment horizontal="center"/>
    </xf>
    <xf numFmtId="0" fontId="10" fillId="0" borderId="1" xfId="0" applyFont="1" applyBorder="1" applyAlignment="1"/>
    <xf numFmtId="0" fontId="9" fillId="0" borderId="1" xfId="0" quotePrefix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workbookViewId="0">
      <selection activeCell="D10" sqref="D10"/>
    </sheetView>
  </sheetViews>
  <sheetFormatPr baseColWidth="10" defaultRowHeight="15" x14ac:dyDescent="0.25"/>
  <cols>
    <col min="1" max="1" width="20.7109375" bestFit="1" customWidth="1"/>
    <col min="2" max="2" width="14.28515625" bestFit="1" customWidth="1"/>
    <col min="3" max="3" width="17" bestFit="1" customWidth="1"/>
    <col min="4" max="5" width="22.7109375" bestFit="1" customWidth="1"/>
    <col min="6" max="6" width="12.7109375" bestFit="1" customWidth="1"/>
    <col min="7" max="7" width="22.7109375" bestFit="1" customWidth="1"/>
    <col min="8" max="8" width="11.5703125" bestFit="1" customWidth="1"/>
    <col min="9" max="9" width="12.7109375" bestFit="1" customWidth="1"/>
    <col min="10" max="10" width="22.7109375" bestFit="1" customWidth="1"/>
    <col min="11" max="11" width="11" bestFit="1" customWidth="1"/>
    <col min="12" max="12" width="12.7109375" bestFit="1" customWidth="1"/>
    <col min="13" max="13" width="21.7109375" bestFit="1" customWidth="1"/>
    <col min="14" max="14" width="11" bestFit="1" customWidth="1"/>
    <col min="15" max="15" width="12.7109375" bestFit="1" customWidth="1"/>
    <col min="16" max="16" width="20.5703125" bestFit="1" customWidth="1"/>
  </cols>
  <sheetData>
    <row r="1" spans="1:10" x14ac:dyDescent="0.25">
      <c r="A1" t="s">
        <v>17</v>
      </c>
    </row>
    <row r="2" spans="1:10" x14ac:dyDescent="0.25">
      <c r="A2" s="13" t="s">
        <v>14</v>
      </c>
      <c r="B2" s="8" t="s">
        <v>0</v>
      </c>
      <c r="C2" s="8" t="s">
        <v>13</v>
      </c>
      <c r="D2" s="8" t="s">
        <v>1</v>
      </c>
    </row>
    <row r="3" spans="1:10" x14ac:dyDescent="0.25">
      <c r="A3" s="10">
        <v>2017</v>
      </c>
      <c r="B3" s="11">
        <v>312719</v>
      </c>
      <c r="C3" s="11">
        <v>226619</v>
      </c>
      <c r="D3" s="12">
        <v>12193809792550.48</v>
      </c>
    </row>
    <row r="4" spans="1:10" x14ac:dyDescent="0.25">
      <c r="A4" s="10">
        <v>2018</v>
      </c>
      <c r="B4" s="11">
        <v>290240</v>
      </c>
      <c r="C4" s="11">
        <v>213835</v>
      </c>
      <c r="D4" s="12">
        <v>12935437465155.836</v>
      </c>
    </row>
    <row r="5" spans="1:10" x14ac:dyDescent="0.25">
      <c r="A5" s="10">
        <v>2019</v>
      </c>
      <c r="B5" s="11">
        <v>302796</v>
      </c>
      <c r="C5" s="11">
        <v>220480</v>
      </c>
      <c r="D5" s="12">
        <v>14983559491623.187</v>
      </c>
    </row>
    <row r="6" spans="1:10" x14ac:dyDescent="0.25">
      <c r="A6" s="10">
        <v>2020</v>
      </c>
      <c r="B6" s="11">
        <v>618184</v>
      </c>
      <c r="C6" s="11">
        <v>502272</v>
      </c>
      <c r="D6" s="12">
        <v>19558749993655.375</v>
      </c>
    </row>
    <row r="7" spans="1:10" x14ac:dyDescent="0.25">
      <c r="A7" s="10">
        <v>2021</v>
      </c>
      <c r="B7" s="11">
        <v>243688</v>
      </c>
      <c r="C7" s="11">
        <v>225563</v>
      </c>
      <c r="D7" s="12">
        <v>5683092654179.6426</v>
      </c>
    </row>
    <row r="10" spans="1:10" x14ac:dyDescent="0.25">
      <c r="A10" t="s">
        <v>16</v>
      </c>
    </row>
    <row r="11" spans="1:10" x14ac:dyDescent="0.25">
      <c r="B11" s="30">
        <v>2017</v>
      </c>
      <c r="C11" s="31"/>
      <c r="D11" s="31"/>
      <c r="E11" s="30">
        <v>2018</v>
      </c>
      <c r="F11" s="31"/>
      <c r="G11" s="31"/>
      <c r="H11" s="30">
        <v>2019</v>
      </c>
      <c r="I11" s="31"/>
      <c r="J11" s="31"/>
    </row>
    <row r="12" spans="1:10" x14ac:dyDescent="0.25">
      <c r="A12" s="7" t="s">
        <v>6</v>
      </c>
      <c r="B12" s="8" t="s">
        <v>0</v>
      </c>
      <c r="C12" s="8" t="s">
        <v>13</v>
      </c>
      <c r="D12" s="8" t="s">
        <v>1</v>
      </c>
      <c r="E12" s="8" t="s">
        <v>0</v>
      </c>
      <c r="F12" s="8" t="s">
        <v>13</v>
      </c>
      <c r="G12" s="8" t="s">
        <v>1</v>
      </c>
      <c r="H12" s="8" t="s">
        <v>0</v>
      </c>
      <c r="I12" s="8" t="s">
        <v>13</v>
      </c>
      <c r="J12" s="8" t="s">
        <v>1</v>
      </c>
    </row>
    <row r="13" spans="1:10" x14ac:dyDescent="0.25">
      <c r="A13" s="4" t="s">
        <v>4</v>
      </c>
      <c r="B13" s="4">
        <v>189736</v>
      </c>
      <c r="C13" s="4">
        <v>172416</v>
      </c>
      <c r="D13" s="6">
        <v>1103802411848.8</v>
      </c>
      <c r="E13" s="4">
        <v>169371</v>
      </c>
      <c r="F13" s="4">
        <v>157823</v>
      </c>
      <c r="G13" s="6">
        <v>1159798293590.8</v>
      </c>
      <c r="H13" s="4">
        <v>167755</v>
      </c>
      <c r="I13" s="4">
        <v>156975</v>
      </c>
      <c r="J13" s="6">
        <v>1313044808389.4832</v>
      </c>
    </row>
    <row r="14" spans="1:10" x14ac:dyDescent="0.25">
      <c r="A14" s="4" t="s">
        <v>5</v>
      </c>
      <c r="B14" s="4">
        <v>122983</v>
      </c>
      <c r="C14" s="4">
        <v>56019</v>
      </c>
      <c r="D14" s="6">
        <v>11090007380701.672</v>
      </c>
      <c r="E14" s="4">
        <v>120869</v>
      </c>
      <c r="F14" s="4">
        <v>57642</v>
      </c>
      <c r="G14" s="6">
        <v>11775639171565.059</v>
      </c>
      <c r="H14" s="4">
        <v>135041</v>
      </c>
      <c r="I14" s="4">
        <v>65850</v>
      </c>
      <c r="J14" s="6">
        <v>13670514683233.666</v>
      </c>
    </row>
    <row r="15" spans="1:10" x14ac:dyDescent="0.25">
      <c r="A15" s="2" t="s">
        <v>12</v>
      </c>
      <c r="B15" s="2">
        <v>312719</v>
      </c>
      <c r="C15" s="2">
        <v>226619</v>
      </c>
      <c r="D15" s="5">
        <f>SUM(D13:D14)</f>
        <v>12193809792550.473</v>
      </c>
      <c r="E15" s="2">
        <v>290240</v>
      </c>
      <c r="F15" s="2">
        <v>213835</v>
      </c>
      <c r="G15" s="3">
        <f>SUM(G13:G14)</f>
        <v>12935437465155.859</v>
      </c>
      <c r="H15" s="2">
        <v>302796</v>
      </c>
      <c r="I15" s="2">
        <v>220480</v>
      </c>
      <c r="J15" s="3">
        <f>SUM(J13:J14)</f>
        <v>14983559491623.148</v>
      </c>
    </row>
    <row r="16" spans="1:10" x14ac:dyDescent="0.25">
      <c r="B16" s="30">
        <v>2020</v>
      </c>
      <c r="C16" s="31"/>
      <c r="D16" s="31"/>
      <c r="E16" s="30">
        <v>2021</v>
      </c>
      <c r="F16" s="30"/>
      <c r="G16" s="30"/>
      <c r="J16" s="1"/>
    </row>
    <row r="17" spans="1:23" x14ac:dyDescent="0.25">
      <c r="A17" s="7" t="s">
        <v>6</v>
      </c>
      <c r="B17" s="9" t="s">
        <v>0</v>
      </c>
      <c r="C17" s="9" t="s">
        <v>13</v>
      </c>
      <c r="D17" s="9" t="s">
        <v>1</v>
      </c>
      <c r="E17" s="9" t="s">
        <v>0</v>
      </c>
      <c r="F17" s="9" t="s">
        <v>13</v>
      </c>
      <c r="G17" s="9" t="s">
        <v>1</v>
      </c>
    </row>
    <row r="18" spans="1:23" x14ac:dyDescent="0.25">
      <c r="A18" s="4" t="s">
        <v>7</v>
      </c>
      <c r="B18" s="20">
        <v>117</v>
      </c>
      <c r="C18" s="20">
        <v>99</v>
      </c>
      <c r="D18" s="6">
        <v>673713424501</v>
      </c>
      <c r="E18" s="20">
        <v>125</v>
      </c>
      <c r="F18" s="20">
        <v>28</v>
      </c>
      <c r="G18" s="6">
        <v>169625454491</v>
      </c>
    </row>
    <row r="19" spans="1:23" x14ac:dyDescent="0.25">
      <c r="A19" s="4" t="s">
        <v>8</v>
      </c>
      <c r="B19" s="20">
        <v>49804</v>
      </c>
      <c r="C19" s="20">
        <v>48425</v>
      </c>
      <c r="D19" s="6">
        <v>511871756192</v>
      </c>
      <c r="E19" s="20">
        <v>22557</v>
      </c>
      <c r="F19" s="20">
        <v>22200</v>
      </c>
      <c r="G19" s="6">
        <v>227171747395</v>
      </c>
    </row>
    <row r="20" spans="1:23" x14ac:dyDescent="0.25">
      <c r="A20" s="4" t="s">
        <v>9</v>
      </c>
      <c r="B20" s="20">
        <v>18424</v>
      </c>
      <c r="C20" s="20">
        <v>6564</v>
      </c>
      <c r="D20" s="6">
        <v>5187184306195.6201</v>
      </c>
      <c r="E20" s="20">
        <v>5120</v>
      </c>
      <c r="F20" s="20">
        <v>3089</v>
      </c>
      <c r="G20" s="6">
        <v>1493628808713.5903</v>
      </c>
    </row>
    <row r="21" spans="1:23" x14ac:dyDescent="0.25">
      <c r="A21" s="4" t="s">
        <v>10</v>
      </c>
      <c r="B21" s="20">
        <v>509740</v>
      </c>
      <c r="C21" s="20">
        <v>442594</v>
      </c>
      <c r="D21" s="6">
        <v>8435918082795.8262</v>
      </c>
      <c r="E21" s="20">
        <v>203472</v>
      </c>
      <c r="F21" s="20">
        <v>194577</v>
      </c>
      <c r="G21" s="6">
        <v>2309545618592.3584</v>
      </c>
    </row>
    <row r="22" spans="1:23" x14ac:dyDescent="0.25">
      <c r="A22" s="4" t="s">
        <v>11</v>
      </c>
      <c r="B22" s="20">
        <v>40101</v>
      </c>
      <c r="C22" s="20">
        <v>17460</v>
      </c>
      <c r="D22" s="6">
        <v>4750062423970.6719</v>
      </c>
      <c r="E22" s="20">
        <v>12416</v>
      </c>
      <c r="F22" s="20">
        <v>8428</v>
      </c>
      <c r="G22" s="6">
        <v>1483121024987.696</v>
      </c>
    </row>
    <row r="23" spans="1:23" x14ac:dyDescent="0.25">
      <c r="A23" s="2" t="s">
        <v>12</v>
      </c>
      <c r="B23" s="24">
        <v>618184</v>
      </c>
      <c r="C23" s="24">
        <v>502272</v>
      </c>
      <c r="D23" s="3">
        <v>19558749993655.375</v>
      </c>
      <c r="E23" s="24">
        <v>243688</v>
      </c>
      <c r="F23" s="24">
        <v>225563</v>
      </c>
      <c r="G23" s="3">
        <v>5683092654179.6426</v>
      </c>
    </row>
    <row r="25" spans="1:23" x14ac:dyDescent="0.25">
      <c r="A25" s="14" t="s">
        <v>15</v>
      </c>
    </row>
    <row r="27" spans="1:23" x14ac:dyDescent="0.25">
      <c r="B27" s="27">
        <v>2017</v>
      </c>
      <c r="C27" s="28"/>
      <c r="D27" s="28"/>
      <c r="E27" s="27">
        <v>2018</v>
      </c>
      <c r="F27" s="28"/>
      <c r="G27" s="28"/>
      <c r="H27" s="27">
        <v>2019</v>
      </c>
      <c r="I27" s="28"/>
      <c r="J27" s="28"/>
      <c r="K27" s="29" t="s">
        <v>2</v>
      </c>
      <c r="L27" s="28"/>
      <c r="M27" s="28"/>
      <c r="N27" s="29" t="s">
        <v>3</v>
      </c>
      <c r="O27" s="28"/>
      <c r="P27" s="28"/>
    </row>
    <row r="28" spans="1:23" ht="15.75" x14ac:dyDescent="0.25">
      <c r="A28" s="15" t="s">
        <v>18</v>
      </c>
      <c r="B28" s="8" t="s">
        <v>0</v>
      </c>
      <c r="C28" s="8" t="s">
        <v>13</v>
      </c>
      <c r="D28" s="8" t="s">
        <v>1</v>
      </c>
      <c r="E28" s="8" t="s">
        <v>0</v>
      </c>
      <c r="F28" s="8" t="s">
        <v>13</v>
      </c>
      <c r="G28" s="8" t="s">
        <v>1</v>
      </c>
      <c r="H28" s="8" t="s">
        <v>0</v>
      </c>
      <c r="I28" s="8" t="s">
        <v>13</v>
      </c>
      <c r="J28" s="8" t="s">
        <v>1</v>
      </c>
      <c r="K28" s="8" t="s">
        <v>0</v>
      </c>
      <c r="L28" s="8" t="s">
        <v>13</v>
      </c>
      <c r="M28" s="8" t="s">
        <v>1</v>
      </c>
      <c r="N28" s="8" t="s">
        <v>0</v>
      </c>
      <c r="O28" s="8" t="s">
        <v>13</v>
      </c>
      <c r="P28" s="8" t="s">
        <v>1</v>
      </c>
    </row>
    <row r="29" spans="1:23" x14ac:dyDescent="0.25">
      <c r="A29" s="19" t="s">
        <v>19</v>
      </c>
      <c r="B29" s="20">
        <v>3824</v>
      </c>
      <c r="C29" s="20">
        <v>3432</v>
      </c>
      <c r="D29" s="21">
        <v>90569246022.473297</v>
      </c>
      <c r="E29" s="22">
        <v>5072</v>
      </c>
      <c r="F29" s="22">
        <v>4713</v>
      </c>
      <c r="G29" s="21">
        <v>107289613942.14668</v>
      </c>
      <c r="H29" s="22">
        <v>5268</v>
      </c>
      <c r="I29" s="22">
        <v>4755</v>
      </c>
      <c r="J29" s="21">
        <v>124731922778.73334</v>
      </c>
      <c r="K29" s="22">
        <v>39139</v>
      </c>
      <c r="L29" s="22">
        <v>37401</v>
      </c>
      <c r="M29" s="21">
        <v>586954168145.55005</v>
      </c>
      <c r="N29" s="22">
        <v>23200</v>
      </c>
      <c r="O29" s="22">
        <v>22809</v>
      </c>
      <c r="P29" s="21">
        <v>236532545774.00839</v>
      </c>
      <c r="Q29" s="16"/>
      <c r="R29" s="16"/>
      <c r="S29" s="16"/>
      <c r="T29" s="16"/>
      <c r="U29" s="16"/>
      <c r="V29" s="16"/>
      <c r="W29" s="16"/>
    </row>
    <row r="30" spans="1:23" x14ac:dyDescent="0.25">
      <c r="A30" s="19" t="s">
        <v>20</v>
      </c>
      <c r="B30" s="20">
        <v>166074</v>
      </c>
      <c r="C30" s="20">
        <v>128948</v>
      </c>
      <c r="D30" s="21">
        <v>5058187772819.0625</v>
      </c>
      <c r="E30" s="22">
        <v>151739</v>
      </c>
      <c r="F30" s="22">
        <v>119534</v>
      </c>
      <c r="G30" s="21">
        <v>5331475564164.2617</v>
      </c>
      <c r="H30" s="22">
        <v>156403</v>
      </c>
      <c r="I30" s="22">
        <v>121257</v>
      </c>
      <c r="J30" s="21">
        <v>6234614466383.7285</v>
      </c>
      <c r="K30" s="22">
        <v>309763</v>
      </c>
      <c r="L30" s="22">
        <v>259927</v>
      </c>
      <c r="M30" s="21">
        <v>7819611186182.6611</v>
      </c>
      <c r="N30" s="22">
        <v>119290</v>
      </c>
      <c r="O30" s="22">
        <v>111797</v>
      </c>
      <c r="P30" s="21">
        <v>2390370565486.998</v>
      </c>
      <c r="Q30" s="16"/>
      <c r="R30" s="16"/>
      <c r="S30" s="16"/>
      <c r="T30" s="16"/>
      <c r="U30" s="16"/>
      <c r="V30" s="16"/>
      <c r="W30" s="16"/>
    </row>
    <row r="31" spans="1:23" x14ac:dyDescent="0.25">
      <c r="A31" s="19" t="s">
        <v>21</v>
      </c>
      <c r="B31" s="20">
        <v>17597</v>
      </c>
      <c r="C31" s="20">
        <v>9687</v>
      </c>
      <c r="D31" s="21">
        <v>1403744598726.1492</v>
      </c>
      <c r="E31" s="22">
        <v>16806</v>
      </c>
      <c r="F31" s="22">
        <v>9207</v>
      </c>
      <c r="G31" s="21">
        <v>1511205174254.6145</v>
      </c>
      <c r="H31" s="22">
        <v>17264</v>
      </c>
      <c r="I31" s="22">
        <v>9518</v>
      </c>
      <c r="J31" s="21">
        <v>1660457230022.6167</v>
      </c>
      <c r="K31" s="22">
        <v>28364</v>
      </c>
      <c r="L31" s="22">
        <v>20959</v>
      </c>
      <c r="M31" s="21">
        <v>1780513266190.7229</v>
      </c>
      <c r="N31" s="22">
        <v>12672</v>
      </c>
      <c r="O31" s="22">
        <v>11336</v>
      </c>
      <c r="P31" s="21">
        <v>560611714797.495</v>
      </c>
      <c r="Q31" s="16"/>
      <c r="R31" s="16"/>
      <c r="S31" s="16"/>
      <c r="T31" s="16"/>
      <c r="U31" s="16"/>
      <c r="V31" s="16"/>
      <c r="W31" s="16"/>
    </row>
    <row r="32" spans="1:23" x14ac:dyDescent="0.25">
      <c r="A32" s="19" t="s">
        <v>22</v>
      </c>
      <c r="B32" s="20">
        <v>2574</v>
      </c>
      <c r="C32" s="20">
        <v>1929</v>
      </c>
      <c r="D32" s="21">
        <v>116417975006.74998</v>
      </c>
      <c r="E32" s="22">
        <v>2593</v>
      </c>
      <c r="F32" s="22">
        <v>1969</v>
      </c>
      <c r="G32" s="21">
        <v>138163061907.00323</v>
      </c>
      <c r="H32" s="22">
        <v>2540</v>
      </c>
      <c r="I32" s="22">
        <v>1896</v>
      </c>
      <c r="J32" s="21">
        <v>146029299838.81342</v>
      </c>
      <c r="K32" s="22">
        <v>3863</v>
      </c>
      <c r="L32" s="22">
        <v>2832</v>
      </c>
      <c r="M32" s="21">
        <v>204070995601.18301</v>
      </c>
      <c r="N32" s="22">
        <v>1483</v>
      </c>
      <c r="O32" s="22">
        <v>1101</v>
      </c>
      <c r="P32" s="21">
        <v>52607650190.4216</v>
      </c>
      <c r="Q32" s="16"/>
      <c r="R32" s="16"/>
      <c r="S32" s="16"/>
      <c r="T32" s="16"/>
      <c r="U32" s="16"/>
      <c r="V32" s="16"/>
      <c r="W32" s="16"/>
    </row>
    <row r="33" spans="1:23" x14ac:dyDescent="0.25">
      <c r="A33" s="19" t="s">
        <v>23</v>
      </c>
      <c r="B33" s="20">
        <v>50607</v>
      </c>
      <c r="C33" s="20">
        <v>37469</v>
      </c>
      <c r="D33" s="21">
        <v>1916786004417.8308</v>
      </c>
      <c r="E33" s="22">
        <v>46050</v>
      </c>
      <c r="F33" s="22">
        <v>34165</v>
      </c>
      <c r="G33" s="21">
        <v>2025489963340.2075</v>
      </c>
      <c r="H33" s="22">
        <v>47160</v>
      </c>
      <c r="I33" s="22">
        <v>33955</v>
      </c>
      <c r="J33" s="21">
        <v>2358400796405.4351</v>
      </c>
      <c r="K33" s="22">
        <v>94520</v>
      </c>
      <c r="L33" s="22">
        <v>77065</v>
      </c>
      <c r="M33" s="21">
        <v>3212788439065.4253</v>
      </c>
      <c r="N33" s="22">
        <v>36403</v>
      </c>
      <c r="O33" s="22">
        <v>33729</v>
      </c>
      <c r="P33" s="21">
        <v>903986063686.34839</v>
      </c>
      <c r="Q33" s="16"/>
      <c r="R33" s="16"/>
      <c r="S33" s="16"/>
      <c r="T33" s="16"/>
      <c r="U33" s="16"/>
      <c r="V33" s="16"/>
      <c r="W33" s="16"/>
    </row>
    <row r="34" spans="1:23" x14ac:dyDescent="0.25">
      <c r="A34" s="19" t="s">
        <v>24</v>
      </c>
      <c r="B34" s="20">
        <v>2692</v>
      </c>
      <c r="C34" s="20">
        <v>2461</v>
      </c>
      <c r="D34" s="21">
        <v>95707575241.833313</v>
      </c>
      <c r="E34" s="22">
        <v>2315</v>
      </c>
      <c r="F34" s="22">
        <v>2129</v>
      </c>
      <c r="G34" s="21">
        <v>88467664010.333344</v>
      </c>
      <c r="H34" s="22">
        <v>2965</v>
      </c>
      <c r="I34" s="22">
        <v>2788</v>
      </c>
      <c r="J34" s="21">
        <v>96414971695.93338</v>
      </c>
      <c r="K34" s="22">
        <v>766</v>
      </c>
      <c r="L34" s="22">
        <v>736</v>
      </c>
      <c r="M34" s="21">
        <v>28545342373.666702</v>
      </c>
      <c r="N34" s="22">
        <v>192</v>
      </c>
      <c r="O34" s="22">
        <v>189</v>
      </c>
      <c r="P34" s="21">
        <v>1902687925.0807295</v>
      </c>
      <c r="Q34" s="16"/>
      <c r="R34" s="16"/>
      <c r="S34" s="16"/>
      <c r="T34" s="16"/>
      <c r="U34" s="16"/>
      <c r="V34" s="16"/>
      <c r="W34" s="16"/>
    </row>
    <row r="35" spans="1:23" x14ac:dyDescent="0.25">
      <c r="A35" s="19" t="s">
        <v>25</v>
      </c>
      <c r="B35" s="20">
        <v>52737</v>
      </c>
      <c r="C35" s="20">
        <v>37889</v>
      </c>
      <c r="D35" s="21">
        <v>2658952934498.2529</v>
      </c>
      <c r="E35" s="22">
        <v>48767</v>
      </c>
      <c r="F35" s="22">
        <v>35685</v>
      </c>
      <c r="G35" s="21">
        <v>2785703495384.2578</v>
      </c>
      <c r="H35" s="22">
        <v>51703</v>
      </c>
      <c r="I35" s="22">
        <v>38024</v>
      </c>
      <c r="J35" s="21">
        <v>3124354170683.9453</v>
      </c>
      <c r="K35" s="22">
        <v>107811</v>
      </c>
      <c r="L35" s="22">
        <v>88508</v>
      </c>
      <c r="M35" s="21">
        <v>4187918563358.9507</v>
      </c>
      <c r="N35" s="22">
        <v>38510</v>
      </c>
      <c r="O35" s="22">
        <v>36204</v>
      </c>
      <c r="P35" s="21">
        <v>976089776589.50708</v>
      </c>
      <c r="Q35" s="16"/>
      <c r="R35" s="16"/>
      <c r="S35" s="16"/>
      <c r="T35" s="16"/>
      <c r="U35" s="16"/>
      <c r="V35" s="16"/>
      <c r="W35" s="16"/>
    </row>
    <row r="36" spans="1:23" x14ac:dyDescent="0.25">
      <c r="A36" s="19" t="s">
        <v>26</v>
      </c>
      <c r="B36" s="20">
        <v>10259</v>
      </c>
      <c r="C36" s="20">
        <v>6734</v>
      </c>
      <c r="D36" s="21">
        <v>648166687558.4563</v>
      </c>
      <c r="E36" s="22">
        <v>10103</v>
      </c>
      <c r="F36" s="22">
        <v>7072</v>
      </c>
      <c r="G36" s="21">
        <v>688922761388.88049</v>
      </c>
      <c r="H36" s="22">
        <v>11469</v>
      </c>
      <c r="I36" s="22">
        <v>7916</v>
      </c>
      <c r="J36" s="21">
        <v>863415348185.08667</v>
      </c>
      <c r="K36" s="22">
        <v>13322</v>
      </c>
      <c r="L36" s="22">
        <v>10939</v>
      </c>
      <c r="M36" s="21">
        <v>668268698389.02344</v>
      </c>
      <c r="N36" s="22">
        <v>5231</v>
      </c>
      <c r="O36" s="22">
        <v>4793</v>
      </c>
      <c r="P36" s="21">
        <v>233452073960.73148</v>
      </c>
      <c r="Q36" s="16"/>
      <c r="R36" s="16"/>
      <c r="S36" s="16"/>
      <c r="T36" s="16"/>
      <c r="U36" s="16"/>
      <c r="V36" s="16"/>
      <c r="W36" s="16"/>
    </row>
    <row r="37" spans="1:23" x14ac:dyDescent="0.25">
      <c r="A37" s="19" t="s">
        <v>27</v>
      </c>
      <c r="B37" s="20">
        <v>6355</v>
      </c>
      <c r="C37" s="20">
        <v>5408</v>
      </c>
      <c r="D37" s="21">
        <v>205276998259.67987</v>
      </c>
      <c r="E37" s="22">
        <v>6795</v>
      </c>
      <c r="F37" s="22">
        <v>5918</v>
      </c>
      <c r="G37" s="21">
        <v>258720166764.1633</v>
      </c>
      <c r="H37" s="22">
        <v>8024</v>
      </c>
      <c r="I37" s="22">
        <v>6884</v>
      </c>
      <c r="J37" s="21">
        <v>375141285628.98706</v>
      </c>
      <c r="K37" s="22">
        <v>20644</v>
      </c>
      <c r="L37" s="22">
        <v>17002</v>
      </c>
      <c r="M37" s="21">
        <v>1070079334347.9963</v>
      </c>
      <c r="N37" s="22">
        <v>6715</v>
      </c>
      <c r="O37" s="22">
        <v>6250</v>
      </c>
      <c r="P37" s="21">
        <v>327539575769.06067</v>
      </c>
      <c r="Q37" s="16"/>
      <c r="R37" s="16"/>
      <c r="S37" s="16"/>
      <c r="T37" s="16"/>
      <c r="U37" s="16"/>
      <c r="V37" s="16"/>
      <c r="W37" s="16"/>
    </row>
    <row r="38" spans="1:23" s="18" customFormat="1" ht="14.25" customHeight="1" x14ac:dyDescent="0.25">
      <c r="A38" s="23" t="s">
        <v>28</v>
      </c>
      <c r="B38" s="24">
        <v>312719</v>
      </c>
      <c r="C38" s="24">
        <v>226619</v>
      </c>
      <c r="D38" s="25">
        <v>12193809792550.48</v>
      </c>
      <c r="E38" s="26">
        <v>290240</v>
      </c>
      <c r="F38" s="26">
        <v>213835</v>
      </c>
      <c r="G38" s="25">
        <v>12935437465155.836</v>
      </c>
      <c r="H38" s="26">
        <v>302796</v>
      </c>
      <c r="I38" s="26">
        <v>220480</v>
      </c>
      <c r="J38" s="25">
        <v>14983559491623.187</v>
      </c>
      <c r="K38" s="26">
        <v>618184</v>
      </c>
      <c r="L38" s="26">
        <v>502272</v>
      </c>
      <c r="M38" s="25">
        <v>19558749993655.375</v>
      </c>
      <c r="N38" s="26">
        <v>243688</v>
      </c>
      <c r="O38" s="26">
        <v>225563</v>
      </c>
      <c r="P38" s="25">
        <v>5683092654179.6426</v>
      </c>
      <c r="Q38" s="17"/>
      <c r="R38" s="17"/>
      <c r="S38" s="17"/>
      <c r="T38" s="17"/>
      <c r="U38" s="17"/>
      <c r="V38" s="17"/>
      <c r="W38" s="17"/>
    </row>
    <row r="39" spans="1:23" x14ac:dyDescent="0.25"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</sheetData>
  <mergeCells count="10">
    <mergeCell ref="B11:D11"/>
    <mergeCell ref="E11:G11"/>
    <mergeCell ref="H11:J11"/>
    <mergeCell ref="B16:D16"/>
    <mergeCell ref="E16:G16"/>
    <mergeCell ref="B27:D27"/>
    <mergeCell ref="E27:G27"/>
    <mergeCell ref="H27:J27"/>
    <mergeCell ref="K27:M27"/>
    <mergeCell ref="N27:P2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Yulieth Perdomo Buesaquillo</dc:creator>
  <cp:lastModifiedBy>Fabio Alejandro Perea Holguin - Cont</cp:lastModifiedBy>
  <dcterms:created xsi:type="dcterms:W3CDTF">2021-04-19T20:14:49Z</dcterms:created>
  <dcterms:modified xsi:type="dcterms:W3CDTF">2021-04-19T22:41:26Z</dcterms:modified>
</cp:coreProperties>
</file>